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01 Sektor za međugradsku i međunarodnu suradnju\NATJEČAJ ZA UDRUGE\NATJEČAJ 2023\Javni natječaji 2023.-obrasci\međunarodna\"/>
    </mc:Choice>
  </mc:AlternateContent>
  <bookViews>
    <workbookView xWindow="0" yWindow="0" windowWidth="15630" windowHeight="11655" tabRatio="50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Sheet1!$A$1:$F$148</definedName>
  </definedNames>
  <calcPr calcId="162913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C140" i="1" l="1"/>
  <c r="C138" i="1"/>
  <c r="C137" i="1"/>
  <c r="K83" i="1" l="1"/>
  <c r="H83" i="1"/>
  <c r="F47" i="1"/>
  <c r="J126" i="1" l="1"/>
  <c r="J140" i="1" l="1"/>
  <c r="J138" i="1"/>
  <c r="J137" i="1"/>
  <c r="C136" i="1"/>
  <c r="J136" i="1" s="1"/>
  <c r="E133" i="1"/>
  <c r="J132" i="1"/>
  <c r="J131" i="1"/>
  <c r="J130" i="1"/>
  <c r="F121" i="1"/>
  <c r="C126" i="1" s="1"/>
  <c r="C121" i="1"/>
  <c r="K120" i="1"/>
  <c r="I120" i="1"/>
  <c r="H120" i="1"/>
  <c r="K119" i="1"/>
  <c r="I119" i="1"/>
  <c r="H119" i="1"/>
  <c r="K118" i="1"/>
  <c r="I118" i="1"/>
  <c r="H118" i="1"/>
  <c r="K117" i="1"/>
  <c r="I117" i="1"/>
  <c r="H117" i="1"/>
  <c r="K116" i="1"/>
  <c r="I116" i="1"/>
  <c r="H116" i="1"/>
  <c r="K115" i="1"/>
  <c r="I115" i="1"/>
  <c r="H115" i="1"/>
  <c r="K114" i="1"/>
  <c r="I114" i="1"/>
  <c r="H114" i="1"/>
  <c r="K113" i="1"/>
  <c r="I113" i="1"/>
  <c r="H113" i="1"/>
  <c r="K112" i="1"/>
  <c r="K121" i="1" s="1"/>
  <c r="I112" i="1"/>
  <c r="H112" i="1"/>
  <c r="K111" i="1"/>
  <c r="I111" i="1"/>
  <c r="H111" i="1"/>
  <c r="H121" i="1" s="1"/>
  <c r="F107" i="1"/>
  <c r="C139" i="1" s="1"/>
  <c r="C107" i="1"/>
  <c r="K106" i="1"/>
  <c r="I106" i="1"/>
  <c r="H106" i="1"/>
  <c r="K105" i="1"/>
  <c r="I105" i="1"/>
  <c r="H105" i="1"/>
  <c r="K104" i="1"/>
  <c r="I104" i="1"/>
  <c r="H104" i="1"/>
  <c r="K103" i="1"/>
  <c r="I103" i="1"/>
  <c r="H103" i="1"/>
  <c r="K102" i="1"/>
  <c r="I102" i="1"/>
  <c r="H102" i="1"/>
  <c r="K101" i="1"/>
  <c r="I101" i="1"/>
  <c r="H101" i="1"/>
  <c r="K100" i="1"/>
  <c r="I100" i="1"/>
  <c r="H100" i="1"/>
  <c r="K99" i="1"/>
  <c r="I99" i="1"/>
  <c r="H99" i="1"/>
  <c r="K98" i="1"/>
  <c r="I98" i="1"/>
  <c r="H98" i="1"/>
  <c r="K97" i="1"/>
  <c r="I97" i="1"/>
  <c r="H97" i="1"/>
  <c r="K96" i="1"/>
  <c r="I96" i="1"/>
  <c r="H96" i="1"/>
  <c r="K95" i="1"/>
  <c r="I95" i="1"/>
  <c r="H95" i="1"/>
  <c r="K94" i="1"/>
  <c r="I94" i="1"/>
  <c r="H94" i="1"/>
  <c r="K93" i="1"/>
  <c r="I93" i="1"/>
  <c r="H93" i="1"/>
  <c r="K92" i="1"/>
  <c r="I92" i="1"/>
  <c r="H92" i="1"/>
  <c r="K91" i="1"/>
  <c r="I91" i="1"/>
  <c r="H91" i="1"/>
  <c r="K90" i="1"/>
  <c r="I90" i="1"/>
  <c r="H90" i="1"/>
  <c r="K89" i="1"/>
  <c r="I89" i="1"/>
  <c r="H89" i="1"/>
  <c r="H107" i="1" s="1"/>
  <c r="K88" i="1"/>
  <c r="I88" i="1"/>
  <c r="H88" i="1"/>
  <c r="K87" i="1"/>
  <c r="K107" i="1" s="1"/>
  <c r="I87" i="1"/>
  <c r="H87" i="1"/>
  <c r="F83" i="1"/>
  <c r="C125" i="1" s="1"/>
  <c r="J125" i="1" s="1"/>
  <c r="J127" i="1" s="1"/>
  <c r="C83" i="1"/>
  <c r="K82" i="1"/>
  <c r="I82" i="1"/>
  <c r="H82" i="1"/>
  <c r="K81" i="1"/>
  <c r="I81" i="1"/>
  <c r="H81" i="1"/>
  <c r="K80" i="1"/>
  <c r="I80" i="1"/>
  <c r="H80" i="1"/>
  <c r="K79" i="1"/>
  <c r="I79" i="1"/>
  <c r="H79" i="1"/>
  <c r="K78" i="1"/>
  <c r="I78" i="1"/>
  <c r="H78" i="1"/>
  <c r="K77" i="1"/>
  <c r="I77" i="1"/>
  <c r="H77" i="1"/>
  <c r="K76" i="1"/>
  <c r="I76" i="1"/>
  <c r="H76" i="1"/>
  <c r="K75" i="1"/>
  <c r="I75" i="1"/>
  <c r="H75" i="1"/>
  <c r="K74" i="1"/>
  <c r="I74" i="1"/>
  <c r="H74" i="1"/>
  <c r="K73" i="1"/>
  <c r="I73" i="1"/>
  <c r="H73" i="1"/>
  <c r="F70" i="1"/>
  <c r="C70" i="1"/>
  <c r="K69" i="1"/>
  <c r="I69" i="1"/>
  <c r="H69" i="1"/>
  <c r="K68" i="1"/>
  <c r="I68" i="1"/>
  <c r="H68" i="1"/>
  <c r="K67" i="1"/>
  <c r="I67" i="1"/>
  <c r="H67" i="1"/>
  <c r="K66" i="1"/>
  <c r="I66" i="1"/>
  <c r="H66" i="1"/>
  <c r="K65" i="1"/>
  <c r="I65" i="1"/>
  <c r="H65" i="1"/>
  <c r="K64" i="1"/>
  <c r="I64" i="1"/>
  <c r="H64" i="1"/>
  <c r="K63" i="1"/>
  <c r="I63" i="1"/>
  <c r="H63" i="1"/>
  <c r="K62" i="1"/>
  <c r="I62" i="1"/>
  <c r="H62" i="1"/>
  <c r="K61" i="1"/>
  <c r="I61" i="1"/>
  <c r="H61" i="1"/>
  <c r="K60" i="1"/>
  <c r="I60" i="1"/>
  <c r="H60" i="1"/>
  <c r="K59" i="1"/>
  <c r="I59" i="1"/>
  <c r="H59" i="1"/>
  <c r="K58" i="1"/>
  <c r="I58" i="1"/>
  <c r="H58" i="1"/>
  <c r="K57" i="1"/>
  <c r="I57" i="1"/>
  <c r="H57" i="1"/>
  <c r="K56" i="1"/>
  <c r="I56" i="1"/>
  <c r="H56" i="1"/>
  <c r="K55" i="1"/>
  <c r="I55" i="1"/>
  <c r="H55" i="1"/>
  <c r="K54" i="1"/>
  <c r="I54" i="1"/>
  <c r="H54" i="1"/>
  <c r="K53" i="1"/>
  <c r="K70" i="1" s="1"/>
  <c r="I53" i="1"/>
  <c r="H53" i="1"/>
  <c r="K52" i="1"/>
  <c r="I52" i="1"/>
  <c r="H52" i="1"/>
  <c r="K51" i="1"/>
  <c r="I51" i="1"/>
  <c r="H51" i="1"/>
  <c r="K50" i="1"/>
  <c r="I50" i="1"/>
  <c r="H50" i="1"/>
  <c r="H70" i="1" s="1"/>
  <c r="C47" i="1"/>
  <c r="K46" i="1"/>
  <c r="I46" i="1"/>
  <c r="H46" i="1"/>
  <c r="K45" i="1"/>
  <c r="I45" i="1"/>
  <c r="H45" i="1"/>
  <c r="K44" i="1"/>
  <c r="I44" i="1"/>
  <c r="H44" i="1"/>
  <c r="K43" i="1"/>
  <c r="I43" i="1"/>
  <c r="H43" i="1"/>
  <c r="K42" i="1"/>
  <c r="I42" i="1"/>
  <c r="H42" i="1"/>
  <c r="K41" i="1"/>
  <c r="I41" i="1"/>
  <c r="H41" i="1"/>
  <c r="K40" i="1"/>
  <c r="I40" i="1"/>
  <c r="H40" i="1"/>
  <c r="K39" i="1"/>
  <c r="I39" i="1"/>
  <c r="H39" i="1"/>
  <c r="K38" i="1"/>
  <c r="K47" i="1" s="1"/>
  <c r="I38" i="1"/>
  <c r="H38" i="1"/>
  <c r="K37" i="1"/>
  <c r="I37" i="1"/>
  <c r="H37" i="1"/>
  <c r="H47" i="1" s="1"/>
  <c r="I34" i="1"/>
  <c r="H34" i="1"/>
  <c r="F34" i="1"/>
  <c r="D34" i="1"/>
  <c r="C34" i="1"/>
  <c r="K33" i="1"/>
  <c r="J33" i="1"/>
  <c r="I33" i="1"/>
  <c r="H33" i="1"/>
  <c r="K32" i="1"/>
  <c r="J32" i="1"/>
  <c r="I32" i="1"/>
  <c r="H32" i="1"/>
  <c r="K31" i="1"/>
  <c r="J31" i="1"/>
  <c r="I31" i="1"/>
  <c r="H31" i="1"/>
  <c r="K30" i="1"/>
  <c r="J30" i="1"/>
  <c r="I30" i="1"/>
  <c r="H30" i="1"/>
  <c r="K29" i="1"/>
  <c r="J29" i="1"/>
  <c r="I29" i="1"/>
  <c r="H29" i="1"/>
  <c r="K28" i="1"/>
  <c r="J28" i="1"/>
  <c r="I28" i="1"/>
  <c r="H28" i="1"/>
  <c r="K27" i="1"/>
  <c r="J27" i="1"/>
  <c r="I27" i="1"/>
  <c r="H27" i="1"/>
  <c r="K26" i="1"/>
  <c r="J26" i="1"/>
  <c r="I26" i="1"/>
  <c r="H26" i="1"/>
  <c r="K25" i="1"/>
  <c r="J25" i="1"/>
  <c r="I25" i="1"/>
  <c r="H25" i="1"/>
  <c r="K24" i="1"/>
  <c r="K34" i="1" s="1"/>
  <c r="J24" i="1"/>
  <c r="I24" i="1"/>
  <c r="H24" i="1"/>
  <c r="J133" i="1" l="1"/>
  <c r="C127" i="1"/>
  <c r="J139" i="1"/>
  <c r="E139" i="1"/>
  <c r="K139" i="1" s="1"/>
  <c r="E143" i="1"/>
  <c r="E136" i="1"/>
  <c r="K136" i="1" s="1"/>
  <c r="E137" i="1"/>
  <c r="K137" i="1" s="1"/>
  <c r="E138" i="1"/>
  <c r="K138" i="1" s="1"/>
  <c r="E140" i="1"/>
  <c r="K140" i="1" s="1"/>
  <c r="J143" i="1" l="1"/>
  <c r="E142" i="1"/>
  <c r="J142" i="1" s="1"/>
</calcChain>
</file>

<file path=xl/sharedStrings.xml><?xml version="1.0" encoding="utf-8"?>
<sst xmlns="http://schemas.openxmlformats.org/spreadsheetml/2006/main" count="186" uniqueCount="136">
  <si>
    <t>Obrazac A2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</si>
  <si>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GRAD ZAGREB          </t>
  </si>
  <si>
    <t>Naziv podnositelja prijave:</t>
  </si>
  <si>
    <t>Naziv programa ili projekta:</t>
  </si>
  <si>
    <r>
      <rPr>
        <b/>
        <sz val="11"/>
        <color rgb="FF000000"/>
        <rFont val="Times New Roman"/>
        <family val="1"/>
        <charset val="1"/>
      </rPr>
      <t xml:space="preserve">Molimo da obrazac popunite isključivo računalom. Po potrebi možete dodavati retke. </t>
    </r>
    <r>
      <rPr>
        <b/>
        <u/>
        <sz val="11"/>
        <color rgb="FF000000"/>
        <rFont val="Times New Roman"/>
        <family val="1"/>
        <charset val="1"/>
      </rPr>
      <t xml:space="preserve">Prilikom umetanja redaka ne zaboravite provjeriti ispravnost formula u ćelijama. </t>
    </r>
  </si>
  <si>
    <t>TROŠKOVNIK PROGRAMA ILI PROJEKTA</t>
  </si>
  <si>
    <t>Vrsta troška</t>
  </si>
  <si>
    <t>Iznos u eurima</t>
  </si>
  <si>
    <t>Iznos u kunama (automatski izračun)</t>
  </si>
  <si>
    <r>
      <rPr>
        <b/>
        <sz val="11"/>
        <color rgb="FFFFFFFF"/>
        <rFont val="Times New Roman"/>
        <family val="1"/>
        <charset val="1"/>
      </rPr>
      <t xml:space="preserve">A) DIREKTNI TROŠKOVI </t>
    </r>
    <r>
      <rPr>
        <sz val="11"/>
        <color rgb="FFFFFFFF"/>
        <rFont val="Times New Roman"/>
        <family val="1"/>
        <charset val="1"/>
      </rPr>
      <t>(specificirati troškove koji su izravno povezani s programom ili projektom)</t>
    </r>
  </si>
  <si>
    <t>A) DIREKTNI TROŠKOVI</t>
  </si>
  <si>
    <t>Mjesečni iznos bruto plaće</t>
  </si>
  <si>
    <t>Mjesečni iznos bruto plaće koji se traži od Grada Zagreba</t>
  </si>
  <si>
    <t>Broj mjeseci</t>
  </si>
  <si>
    <t>Ukupan iznos koji se traži od Grada Zagreba</t>
  </si>
  <si>
    <t>1.1.</t>
  </si>
  <si>
    <t>1.2.</t>
  </si>
  <si>
    <t>Administator/ica</t>
  </si>
  <si>
    <t>1.3.</t>
  </si>
  <si>
    <t>1.4.</t>
  </si>
  <si>
    <t>1.5.</t>
  </si>
  <si>
    <t>1.6.</t>
  </si>
  <si>
    <t>1.7.</t>
  </si>
  <si>
    <t>1.8.</t>
  </si>
  <si>
    <t>1.9.</t>
  </si>
  <si>
    <t>1.10.</t>
  </si>
  <si>
    <t xml:space="preserve">Ukupno: </t>
  </si>
  <si>
    <t>Pojedinačni iznos isplate po ugovoru</t>
  </si>
  <si>
    <t>Broj isplata/ugovora po osobi</t>
  </si>
  <si>
    <t>2.1.</t>
  </si>
  <si>
    <t>2.2.</t>
  </si>
  <si>
    <t>2.3.</t>
  </si>
  <si>
    <t>2.4.</t>
  </si>
  <si>
    <t>2.5.</t>
  </si>
  <si>
    <t>2.6.</t>
  </si>
  <si>
    <t>2.7.</t>
  </si>
  <si>
    <t>2.8.</t>
  </si>
  <si>
    <t>2.9.</t>
  </si>
  <si>
    <t>2.10.</t>
  </si>
  <si>
    <t>Ukupno:</t>
  </si>
  <si>
    <r>
      <rPr>
        <b/>
        <sz val="11"/>
        <color rgb="FFFFFFFF"/>
        <rFont val="Times New Roman"/>
        <family val="1"/>
        <charset val="1"/>
      </rPr>
      <t>3. Troškovi usluga (</t>
    </r>
    <r>
      <rPr>
        <sz val="11"/>
        <color rgb="FFFFFFFF"/>
        <rFont val="Times New Roman"/>
        <family val="1"/>
        <charset val="1"/>
      </rPr>
      <t>troškovi iznajmljivanja opreme i materijala (novih ili rabljenih) namijenjenih isključivo za program ili projekt, te troškovi usluga pod uvjetom da su u skladu s tržišnim cijenama, npr. usluga prevođenja, servis fotokopirnog uređaja, usluga osvježenja tj. bezalkoholnih pića i hrane za sudionike događanja, najam konferencijske dvorane i slično</t>
    </r>
    <r>
      <rPr>
        <b/>
        <sz val="11"/>
        <color rgb="FFFFFFFF"/>
        <rFont val="Times New Roman"/>
        <family val="1"/>
        <charset val="1"/>
      </rPr>
      <t>).</t>
    </r>
  </si>
  <si>
    <t>Ukupan iznos troška</t>
  </si>
  <si>
    <r>
      <rPr>
        <b/>
        <sz val="11"/>
        <color rgb="FFFFFFFF"/>
        <rFont val="Times New Roman"/>
        <family val="1"/>
        <charset val="1"/>
      </rPr>
      <t xml:space="preserve">Obrazloženje troškova 
</t>
    </r>
    <r>
      <rPr>
        <sz val="11"/>
        <color rgb="FFFFFFFF"/>
        <rFont val="Times New Roman"/>
        <family val="1"/>
        <charset val="1"/>
      </rPr>
      <t xml:space="preserve">(opisati stavku: navesti količinu i jediničnu cijenu, 
te povezanost stavke s programskim ili projektnim aktivnostima) </t>
    </r>
  </si>
  <si>
    <t>3.1.</t>
  </si>
  <si>
    <t>3.2.</t>
  </si>
  <si>
    <t>3.3.</t>
  </si>
  <si>
    <t>3.4.</t>
  </si>
  <si>
    <t>3.5.</t>
  </si>
  <si>
    <t>3.6.</t>
  </si>
  <si>
    <t>3.7.</t>
  </si>
  <si>
    <t>3.8.</t>
  </si>
  <si>
    <t>3.9.</t>
  </si>
  <si>
    <t>3.10.</t>
  </si>
  <si>
    <t>3.11.</t>
  </si>
  <si>
    <t>3.12.</t>
  </si>
  <si>
    <t>3.13.</t>
  </si>
  <si>
    <t>3.14.</t>
  </si>
  <si>
    <t>3.15.</t>
  </si>
  <si>
    <t>3.16.</t>
  </si>
  <si>
    <t>3.17.</t>
  </si>
  <si>
    <t>3.18.</t>
  </si>
  <si>
    <t>3.19.</t>
  </si>
  <si>
    <t>3.20.</t>
  </si>
  <si>
    <r>
      <rPr>
        <b/>
        <sz val="11"/>
        <color rgb="FFFFFFFF"/>
        <rFont val="Times New Roman"/>
        <family val="1"/>
        <charset val="1"/>
      </rPr>
      <t xml:space="preserve">Obrazloženje troškova
</t>
    </r>
    <r>
      <rPr>
        <sz val="11"/>
        <color rgb="FFFFFFFF"/>
        <rFont val="Times New Roman"/>
        <family val="1"/>
        <charset val="1"/>
      </rPr>
      <t xml:space="preserve">(opisati stavku: navesti količinu i jediničnu cijenu, 
te povezanost stavke s programskim ili projektnim aktivnostima) </t>
    </r>
  </si>
  <si>
    <t>4.1.</t>
  </si>
  <si>
    <t>4.2.</t>
  </si>
  <si>
    <t>4.3.</t>
  </si>
  <si>
    <t>4.4.</t>
  </si>
  <si>
    <t>4.5.</t>
  </si>
  <si>
    <t>4.6.</t>
  </si>
  <si>
    <t>4.7.</t>
  </si>
  <si>
    <t>4.8.</t>
  </si>
  <si>
    <t>4.9.</t>
  </si>
  <si>
    <t>4.10.</t>
  </si>
  <si>
    <r>
      <rPr>
        <b/>
        <sz val="11"/>
        <color rgb="FFFFFFFF"/>
        <rFont val="Times New Roman"/>
        <family val="1"/>
        <charset val="1"/>
      </rPr>
      <t>5. Troškovi puta i smještaja</t>
    </r>
    <r>
      <rPr>
        <sz val="11"/>
        <color rgb="FFFFFFFF"/>
        <rFont val="Times New Roman"/>
        <family val="1"/>
        <charset val="1"/>
      </rPr>
      <t xml:space="preserve"> (specificirati sve troškove putovanja, dnevnica i smještaja za zaposlenike i druge osobe koje sudjeluju u programu ili projektu, pod uvjetom da su u skladu s pravilima o visini iznosa za takve naknade za korisnike koji se financiraju iz sredstava državnog proračuna)</t>
    </r>
  </si>
  <si>
    <t>5.1.</t>
  </si>
  <si>
    <t>5.2.</t>
  </si>
  <si>
    <t>5.3.</t>
  </si>
  <si>
    <t>5.4.</t>
  </si>
  <si>
    <t>5.5.</t>
  </si>
  <si>
    <t>5.6.</t>
  </si>
  <si>
    <t>5.7.</t>
  </si>
  <si>
    <t>5.8.</t>
  </si>
  <si>
    <t>5.9.</t>
  </si>
  <si>
    <t>5.10.</t>
  </si>
  <si>
    <t>5.11.</t>
  </si>
  <si>
    <t>5.12.</t>
  </si>
  <si>
    <t>5.13.</t>
  </si>
  <si>
    <t>5.14.</t>
  </si>
  <si>
    <t>5.15.</t>
  </si>
  <si>
    <t>5.16.</t>
  </si>
  <si>
    <t>5.17.</t>
  </si>
  <si>
    <t>5.18.</t>
  </si>
  <si>
    <t>5.19.</t>
  </si>
  <si>
    <t>5.20.</t>
  </si>
  <si>
    <r>
      <rPr>
        <b/>
        <sz val="11"/>
        <color rgb="FFFFFFFF"/>
        <rFont val="Times New Roman"/>
        <family val="1"/>
        <charset val="1"/>
      </rPr>
      <t>B) INDIREKTNI TROŠKOVI</t>
    </r>
    <r>
      <rPr>
        <sz val="11"/>
        <color rgb="FFFFFFFF"/>
        <rFont val="Times New Roman"/>
        <family val="1"/>
        <charset val="1"/>
      </rPr>
      <t xml:space="preserve"> (specificirati troškove koji nisu izravno povezani s provedbom programa ili projekta, ali neizravno pridonose postizanju njegovih ciljeva. Prihvatljivi neizravni troškovi programa ili projekta ne mogu biti veći od </t>
    </r>
    <r>
      <rPr>
        <b/>
        <sz val="11"/>
        <color rgb="FFFFFFFF"/>
        <rFont val="Times New Roman"/>
        <family val="1"/>
        <charset val="1"/>
      </rPr>
      <t>25%</t>
    </r>
    <r>
      <rPr>
        <sz val="11"/>
        <color rgb="FFFFFFFF"/>
        <rFont val="Times New Roman"/>
        <family val="1"/>
        <charset val="1"/>
      </rPr>
      <t xml:space="preserve"> od ukupnog iznosa koji se traži od Grada Zagreba, odnosno koji je odobren od Grada Zagreba. </t>
    </r>
  </si>
  <si>
    <t>B) INDIREKTNI TROŠKOVI</t>
  </si>
  <si>
    <r>
      <rPr>
        <b/>
        <sz val="11"/>
        <color rgb="FFFFFFFF"/>
        <rFont val="Times New Roman"/>
        <family val="1"/>
        <charset val="1"/>
      </rPr>
      <t xml:space="preserve">Troškovi obavljanja osnovne djelatnosti </t>
    </r>
    <r>
      <rPr>
        <sz val="11"/>
        <color rgb="FFFFFFFF"/>
        <rFont val="Times New Roman"/>
        <family val="1"/>
        <charset val="1"/>
      </rPr>
      <t>(primjerice troškovi režija (energija, voda, telefon, internet, najam prostora), bankovni troškovi, poštanski troškovi, troškovi uredskog materijala i slično)</t>
    </r>
  </si>
  <si>
    <t xml:space="preserve">Obrazloženje troškova
(opisati stavku: navesti količinu i jediničnu cijenu, 
te povezanost stavke s programskim ili projektnim aktivnostima) 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</si>
  <si>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</si>
  <si>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</si>
  <si>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</si>
  <si>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</si>
  <si>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</si>
  <si>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</si>
  <si>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</si>
  <si>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</si>
  <si>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</si>
  <si>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</si>
  <si>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SAŽETAK</t>
  </si>
  <si>
    <t xml:space="preserve">A) DIREKTNI TROŠKOVI </t>
  </si>
  <si>
    <t xml:space="preserve">B) INDIREKTNI TROŠKOVI </t>
  </si>
  <si>
    <t>SVEUKUPNO (A+B)</t>
  </si>
  <si>
    <t>OSTALI IZVORI FINANCIRANJA</t>
  </si>
  <si>
    <t>Izvor</t>
  </si>
  <si>
    <t>Iznos</t>
  </si>
  <si>
    <t>I. Vlastiti izvori</t>
  </si>
  <si>
    <t>II. Ostala tijela javne vlasti</t>
  </si>
  <si>
    <t>III. Drugo (navedite)</t>
  </si>
  <si>
    <t>SVEUKUPNO (I+II+III)</t>
  </si>
  <si>
    <t>% od ukupnih troškova koji se potražuju od Grada Zagreba</t>
  </si>
  <si>
    <t>Plaće i Naknade</t>
  </si>
  <si>
    <t>Troškovi usluga</t>
  </si>
  <si>
    <t>Troškovi opreme</t>
  </si>
  <si>
    <t>Troškovi puta i smještaja</t>
  </si>
  <si>
    <t>Indirektni troškovi</t>
  </si>
  <si>
    <t xml:space="preserve">SVEUKUPNI IZNOS TROŠKOVA PROGRAMA ILI PROJEKTA - SVI IZVORI </t>
  </si>
  <si>
    <t>SVEUKUPNI IZNOS TROŠKOVA KOJI SE TRAŽI OD GRADA ZAGREBA</t>
  </si>
  <si>
    <t>Ime i prezime osobe ovlaštene za zastupanje 
 podnositelja prijave</t>
  </si>
  <si>
    <t xml:space="preserve">U __________________________, __________ 2023. </t>
  </si>
  <si>
    <t>*iznosi su iskazani dvojno te su izračunati fiksnim tečajem konverzije koja iznosi 7,53450</t>
  </si>
  <si>
    <r>
      <t xml:space="preserve">4. Oprema </t>
    </r>
    <r>
      <rPr>
        <sz val="11"/>
        <color rgb="FFFFFFFF"/>
        <rFont val="Times New Roman"/>
        <family val="1"/>
        <charset val="1"/>
      </rPr>
      <t xml:space="preserve">(specificirati vrstu opreme i trošak) u maksimalnom iznosu do 20 % vrijednosti proračuna projekta koji se traži od Grada Zagreba ili od odobrenih sredstava. </t>
    </r>
  </si>
  <si>
    <t>Voditelj/ica programa</t>
  </si>
  <si>
    <r>
      <t xml:space="preserve">2. NAKNADE </t>
    </r>
    <r>
      <rPr>
        <sz val="11"/>
        <color rgb="FFFFFFFF"/>
        <rFont val="Times New Roman"/>
        <family val="1"/>
        <charset val="1"/>
      </rPr>
      <t xml:space="preserve">(specificirati vrstu naknade drugog dohotka) </t>
    </r>
  </si>
  <si>
    <r>
      <t xml:space="preserve">1. PLAĆE </t>
    </r>
    <r>
      <rPr>
        <sz val="11"/>
        <color rgb="FFFFFFFF"/>
        <rFont val="Times New Roman"/>
        <family val="1"/>
        <charset val="1"/>
      </rPr>
      <t xml:space="preserve">(specificirati troškove plaća za zaposlene) </t>
    </r>
  </si>
  <si>
    <t xml:space="preserve">Javni natječaj za financiranje programa i projekata udruga iz područja međugradske i međunarodne suradnje iz Proračuna Grada Zagreba za 2023.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</si>
</sst>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164" formatCode="#,##0.00&quot; €&quot;;\-#,##0.00&quot; €&quot;"/>
    <numFmt numFmtId="165" formatCode="0;[Red]0"/>
    <numFmt numFmtId="166" formatCode="#,##0.00&quot; kn&quot;;\-#,##0.00&quot; kn&quot;;;"/>
    <numFmt numFmtId="167" formatCode="0;[Red]0;;"/>
    <numFmt numFmtId="168" formatCode="#,##0.00&quot; kn &quot;;\-#,##0.00&quot; kn &quot;;&quot; -&quot;#&quot; kn &quot;;@\ "/>
    <numFmt numFmtId="169" formatCode="#,##0.00&quot; kn&quot;;\-#,##0.00&quot; kn&quot;"/>
    <numFmt numFmtId="170" formatCode="#,##0.00&quot; €&quot;;\-#,##0.00&quot; €&quot;;;"/>
    <numFmt numFmtId="171" formatCode="dd/mm/yy"/>
    <numFmt numFmtId="172" formatCode="#,##0.00_ ;\-#,##0.00\ "/>
    <numFmt numFmtId="173" formatCode="_-* #,##0.00&quot; kn&quot;_-;\-* #,##0.00&quot; kn&quot;_-;_-* \-??&quot; kn&quot;_-;_-@"/>
    <numFmt numFmtId="174" formatCode="#,##0.00\ [$kn-41A];\-#,##0.00\ [$kn-41A]"/>
  </numFmts>
  <fonts count="25">
    <font>
      <sz val="11"/>
      <color rgb="FF000000"/>
      <name val="Calibri"/>
      <charset val="1"/>
    </font>
    <font>
      <b/>
      <sz val="11"/>
      <color rgb="FF000000"/>
      <name val="Calibri"/>
      <family val="2"/>
      <charset val="1"/>
    </font>
    <font>
      <b/>
      <sz val="14"/>
      <color rgb="FF000000"/>
      <name val="Times New Roman"/>
      <family val="1"/>
      <charset val="1"/>
    </font>
    <font>
      <b/>
      <sz val="11"/>
      <color rgb="FF000000"/>
      <name val="Times New Roman"/>
      <family val="1"/>
      <charset val="1"/>
    </font>
    <font>
      <sz val="11"/>
      <color rgb="FF000000"/>
      <name val="Times New Roman"/>
      <family val="1"/>
      <charset val="1"/>
    </font>
    <font>
      <b/>
      <sz val="11"/>
      <name val="Times New Roman"/>
      <family val="1"/>
      <charset val="1"/>
    </font>
    <font>
      <b/>
      <u/>
      <sz val="11"/>
      <color rgb="FF000000"/>
      <name val="Times New Roman"/>
      <family val="1"/>
      <charset val="1"/>
    </font>
    <font>
      <sz val="11"/>
      <color rgb="FFFF0000"/>
      <name val="Times New Roman"/>
      <family val="1"/>
      <charset val="1"/>
    </font>
    <font>
      <b/>
      <sz val="11"/>
      <color rgb="FFFFFFFF"/>
      <name val="Times New Roman"/>
      <family val="1"/>
      <charset val="1"/>
    </font>
    <font>
      <sz val="11"/>
      <color rgb="FFFFFFFF"/>
      <name val="Times New Roman"/>
      <family val="1"/>
      <charset val="1"/>
    </font>
    <font>
      <b/>
      <i/>
      <sz val="11"/>
      <color rgb="FFFFFFFF"/>
      <name val="Times New Roman"/>
      <family val="1"/>
      <charset val="1"/>
    </font>
    <font>
      <i/>
      <sz val="11"/>
      <color rgb="FF000000"/>
      <name val="Times New Roman"/>
      <family val="1"/>
      <charset val="1"/>
    </font>
    <font>
      <b/>
      <i/>
      <sz val="11"/>
      <color rgb="FF000000"/>
      <name val="Times New Roman"/>
      <family val="1"/>
      <charset val="1"/>
    </font>
    <font>
      <sz val="11"/>
      <color rgb="FF3C4043"/>
      <name val="Roboto"/>
      <charset val="1"/>
    </font>
    <font>
      <sz val="11"/>
      <color rgb="FF000000"/>
      <name val="&quot;Times New Roman&quot;"/>
      <charset val="1"/>
    </font>
    <font>
      <i/>
      <sz val="11"/>
      <color rgb="FFFFFFFF"/>
      <name val="Times New Roman"/>
      <family val="1"/>
      <charset val="1"/>
    </font>
    <font>
      <b/>
      <i/>
      <sz val="10"/>
      <color rgb="FF000000"/>
      <name val="Verdana"/>
      <family val="2"/>
      <charset val="1"/>
    </font>
    <font>
      <b/>
      <sz val="10"/>
      <color rgb="FF000000"/>
      <name val="Verdana"/>
      <family val="2"/>
      <charset val="1"/>
    </font>
    <font>
      <sz val="12"/>
      <color rgb="FFFFFFFF"/>
      <name val="Verdana"/>
      <family val="2"/>
      <charset val="1"/>
    </font>
    <font>
      <b/>
      <sz val="10"/>
      <color rgb="FFFFFFFF"/>
      <name val="Verdana"/>
      <family val="2"/>
      <charset val="1"/>
    </font>
    <font>
      <sz val="10"/>
      <color rgb="FF000000"/>
      <name val="Verdana"/>
      <family val="2"/>
      <charset val="1"/>
    </font>
    <font>
      <sz val="10"/>
      <color rgb="FFFFFFFF"/>
      <name val="Verdana"/>
      <family val="2"/>
      <charset val="1"/>
    </font>
    <font>
      <sz val="11"/>
      <color rgb="FFFFFFFF"/>
      <name val="Verdana"/>
      <family val="2"/>
      <charset val="1"/>
    </font>
    <font>
      <b/>
      <sz val="11"/>
      <color rgb="FF000000"/>
      <name val="Verdana"/>
      <family val="2"/>
      <charset val="1"/>
    </font>
    <font>
      <i/>
      <sz val="11"/>
      <color rgb="FF000000"/>
      <name val="Verdana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3C78D8"/>
      </patternFill>
    </fill>
    <fill>
      <patternFill patternType="solid">
        <fgColor rgb="FF999999"/>
        <bgColor rgb="FF808080"/>
      </patternFill>
    </fill>
    <fill>
      <patternFill patternType="solid">
        <fgColor rgb="FFFFFFFF"/>
        <bgColor rgb="FFFFF2CC"/>
      </patternFill>
    </fill>
    <fill>
      <patternFill patternType="solid">
        <fgColor rgb="FFC0504D"/>
        <bgColor rgb="FF993366"/>
      </patternFill>
    </fill>
    <fill>
      <patternFill patternType="solid">
        <fgColor rgb="FF3C78D8"/>
        <bgColor rgb="FF3366FF"/>
      </patternFill>
    </fill>
    <fill>
      <patternFill patternType="solid">
        <fgColor rgb="FFFFF2CC"/>
        <bgColor rgb="FFFFFFFF"/>
      </patternFill>
    </fill>
  </fills>
  <borders count="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rgb="FF333300"/>
      </bottom>
      <diagonal/>
    </border>
    <border>
      <left/>
      <right/>
      <top style="thin">
        <color rgb="FF333300"/>
      </top>
      <bottom/>
      <diagonal/>
    </border>
  </borders>
  <cellStyleXfs count="1">
    <xf numFmtId="0" fontId="0" fillId="0" borderId="0"/>
  </cellStyleXfs>
  <cellXfs count="132">
    <xf numFmtId="0" fontId="0" fillId="0" borderId="0" xfId="0"/>
    <xf numFmtId="0" fontId="0" fillId="0" borderId="0" xfId="0" applyProtection="1">
      <protection locked="0"/>
    </xf>
    <xf numFmtId="0" fontId="1" fillId="0" borderId="0" xfId="0" applyFont="1" applyProtection="1">
      <protection locked="0"/>
    </xf>
    <xf numFmtId="0" fontId="4" fillId="0" borderId="0" xfId="0" applyFont="1" applyAlignment="1"/>
    <xf numFmtId="0" fontId="2" fillId="0" borderId="0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wrapText="1"/>
      <protection locked="0"/>
    </xf>
    <xf numFmtId="0" fontId="4" fillId="0" borderId="0" xfId="0" applyFont="1" applyAlignment="1" applyProtection="1">
      <protection locked="0"/>
    </xf>
    <xf numFmtId="0" fontId="4" fillId="0" borderId="0" xfId="0" applyFont="1" applyAlignment="1" applyProtection="1">
      <alignment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right" vertical="center" wrapText="1"/>
      <protection locked="0"/>
    </xf>
    <xf numFmtId="0" fontId="7" fillId="0" borderId="0" xfId="0" applyFont="1" applyAlignment="1"/>
    <xf numFmtId="2" fontId="9" fillId="2" borderId="3" xfId="0" applyNumberFormat="1" applyFont="1" applyFill="1" applyBorder="1" applyAlignment="1" applyProtection="1">
      <alignment horizontal="center" vertical="center" wrapText="1"/>
    </xf>
    <xf numFmtId="0" fontId="4" fillId="4" borderId="0" xfId="0" applyFont="1" applyFill="1" applyAlignment="1"/>
    <xf numFmtId="0" fontId="0" fillId="4" borderId="0" xfId="0" applyFill="1"/>
    <xf numFmtId="0" fontId="0" fillId="2" borderId="0" xfId="0" applyFill="1"/>
    <xf numFmtId="0" fontId="4" fillId="0" borderId="3" xfId="0" applyFont="1" applyBorder="1" applyAlignment="1" applyProtection="1">
      <alignment horizontal="left" vertical="center" wrapText="1"/>
    </xf>
    <xf numFmtId="0" fontId="11" fillId="0" borderId="3" xfId="0" applyFont="1" applyBorder="1" applyAlignment="1" applyProtection="1">
      <alignment horizontal="left" vertical="center" wrapText="1"/>
    </xf>
    <xf numFmtId="164" fontId="4" fillId="0" borderId="3" xfId="0" applyNumberFormat="1" applyFont="1" applyBorder="1" applyAlignment="1" applyProtection="1">
      <alignment horizontal="right" vertical="center" wrapText="1"/>
      <protection locked="0"/>
    </xf>
    <xf numFmtId="165" fontId="4" fillId="0" borderId="3" xfId="0" applyNumberFormat="1" applyFont="1" applyBorder="1" applyAlignment="1" applyProtection="1">
      <alignment horizontal="center" vertical="center" wrapText="1"/>
      <protection locked="0"/>
    </xf>
    <xf numFmtId="164" fontId="4" fillId="0" borderId="3" xfId="0" applyNumberFormat="1" applyFont="1" applyBorder="1" applyAlignment="1" applyProtection="1">
      <alignment horizontal="right" vertical="center" wrapText="1"/>
      <protection hidden="1"/>
    </xf>
    <xf numFmtId="166" fontId="4" fillId="0" borderId="3" xfId="0" applyNumberFormat="1" applyFont="1" applyBorder="1" applyAlignment="1" applyProtection="1">
      <alignment horizontal="right" vertical="center" wrapText="1"/>
      <protection locked="0"/>
    </xf>
    <xf numFmtId="167" fontId="4" fillId="0" borderId="3" xfId="0" applyNumberFormat="1" applyFont="1" applyBorder="1" applyAlignment="1" applyProtection="1">
      <alignment horizontal="center" vertical="center" wrapText="1"/>
      <protection locked="0"/>
    </xf>
    <xf numFmtId="166" fontId="4" fillId="0" borderId="3" xfId="0" applyNumberFormat="1" applyFont="1" applyBorder="1" applyAlignment="1" applyProtection="1">
      <alignment horizontal="right" vertical="center" wrapText="1"/>
      <protection hidden="1"/>
    </xf>
    <xf numFmtId="0" fontId="4" fillId="0" borderId="3" xfId="0" applyFont="1" applyBorder="1" applyAlignment="1" applyProtection="1">
      <alignment horizontal="left" vertical="center" wrapText="1"/>
      <protection locked="0"/>
    </xf>
    <xf numFmtId="164" fontId="8" fillId="2" borderId="3" xfId="0" applyNumberFormat="1" applyFont="1" applyFill="1" applyBorder="1" applyAlignment="1" applyProtection="1">
      <alignment horizontal="right" vertical="center" wrapText="1"/>
      <protection hidden="1"/>
    </xf>
    <xf numFmtId="168" fontId="8" fillId="2" borderId="3" xfId="0" applyNumberFormat="1" applyFont="1" applyFill="1" applyBorder="1" applyAlignment="1" applyProtection="1">
      <alignment horizontal="right" vertical="center" wrapText="1"/>
      <protection locked="0"/>
    </xf>
    <xf numFmtId="169" fontId="8" fillId="2" borderId="3" xfId="0" applyNumberFormat="1" applyFont="1" applyFill="1" applyBorder="1" applyAlignment="1" applyProtection="1">
      <alignment horizontal="right" vertical="center" wrapText="1"/>
      <protection hidden="1"/>
    </xf>
    <xf numFmtId="0" fontId="12" fillId="0" borderId="0" xfId="0" applyFont="1" applyAlignment="1" applyProtection="1">
      <alignment horizontal="left" vertical="center" wrapText="1"/>
      <protection locked="0"/>
    </xf>
    <xf numFmtId="168" fontId="3" fillId="0" borderId="0" xfId="0" applyNumberFormat="1" applyFont="1" applyAlignment="1" applyProtection="1">
      <alignment horizontal="right" vertical="center" wrapText="1"/>
      <protection locked="0"/>
    </xf>
    <xf numFmtId="170" fontId="4" fillId="0" borderId="3" xfId="0" applyNumberFormat="1" applyFont="1" applyBorder="1" applyAlignment="1" applyProtection="1">
      <alignment horizontal="right" vertical="center" wrapText="1"/>
      <protection locked="0"/>
    </xf>
    <xf numFmtId="170" fontId="4" fillId="0" borderId="3" xfId="0" applyNumberFormat="1" applyFont="1" applyBorder="1" applyAlignment="1" applyProtection="1">
      <alignment vertical="center"/>
      <protection locked="0"/>
    </xf>
    <xf numFmtId="166" fontId="4" fillId="0" borderId="3" xfId="0" applyNumberFormat="1" applyFont="1" applyBorder="1" applyAlignment="1" applyProtection="1">
      <alignment vertical="center"/>
      <protection locked="0"/>
    </xf>
    <xf numFmtId="171" fontId="4" fillId="0" borderId="3" xfId="0" applyNumberFormat="1" applyFont="1" applyBorder="1" applyAlignment="1" applyProtection="1">
      <alignment horizontal="left" vertical="center" wrapText="1"/>
    </xf>
    <xf numFmtId="171" fontId="4" fillId="0" borderId="3" xfId="0" applyNumberFormat="1" applyFont="1" applyBorder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2" fontId="4" fillId="0" borderId="0" xfId="0" applyNumberFormat="1" applyFont="1" applyAlignment="1" applyProtection="1">
      <alignment horizontal="right" vertical="center" wrapText="1"/>
      <protection locked="0"/>
    </xf>
    <xf numFmtId="170" fontId="4" fillId="0" borderId="3" xfId="0" applyNumberFormat="1" applyFont="1" applyBorder="1" applyAlignment="1" applyProtection="1">
      <alignment vertical="top"/>
      <protection locked="0"/>
    </xf>
    <xf numFmtId="166" fontId="4" fillId="0" borderId="3" xfId="0" applyNumberFormat="1" applyFont="1" applyBorder="1" applyAlignment="1" applyProtection="1">
      <alignment vertical="top"/>
      <protection locked="0"/>
    </xf>
    <xf numFmtId="0" fontId="9" fillId="2" borderId="3" xfId="0" applyFont="1" applyFill="1" applyBorder="1" applyAlignment="1" applyProtection="1">
      <alignment horizontal="left" vertical="center" wrapText="1"/>
    </xf>
    <xf numFmtId="0" fontId="13" fillId="4" borderId="0" xfId="0" applyFont="1" applyFill="1" applyAlignment="1">
      <alignment horizontal="left"/>
    </xf>
    <xf numFmtId="0" fontId="4" fillId="0" borderId="0" xfId="0" applyFont="1" applyAlignment="1" applyProtection="1">
      <alignment horizontal="right" vertical="center" wrapText="1"/>
      <protection locked="0"/>
    </xf>
    <xf numFmtId="168" fontId="4" fillId="0" borderId="0" xfId="0" applyNumberFormat="1" applyFont="1" applyAlignment="1" applyProtection="1">
      <alignment horizontal="right" vertical="center" wrapText="1"/>
      <protection locked="0"/>
    </xf>
    <xf numFmtId="0" fontId="14" fillId="0" borderId="0" xfId="0" applyFont="1" applyAlignment="1" applyProtection="1">
      <protection locked="0"/>
    </xf>
    <xf numFmtId="0" fontId="15" fillId="6" borderId="3" xfId="0" applyFont="1" applyFill="1" applyBorder="1" applyAlignment="1" applyProtection="1">
      <alignment horizontal="left" vertical="center" wrapText="1"/>
    </xf>
    <xf numFmtId="164" fontId="8" fillId="6" borderId="3" xfId="0" applyNumberFormat="1" applyFont="1" applyFill="1" applyBorder="1" applyAlignment="1" applyProtection="1">
      <alignment horizontal="right" vertical="center" wrapText="1"/>
      <protection hidden="1"/>
    </xf>
    <xf numFmtId="168" fontId="9" fillId="0" borderId="0" xfId="0" applyNumberFormat="1" applyFont="1" applyAlignment="1" applyProtection="1">
      <alignment horizontal="right" vertical="center" wrapText="1"/>
      <protection locked="0"/>
    </xf>
    <xf numFmtId="0" fontId="16" fillId="0" borderId="4" xfId="0" applyFont="1" applyBorder="1" applyAlignment="1" applyProtection="1">
      <alignment horizontal="left" vertical="center" wrapText="1"/>
      <protection locked="0"/>
    </xf>
    <xf numFmtId="4" fontId="16" fillId="0" borderId="5" xfId="0" applyNumberFormat="1" applyFont="1" applyBorder="1" applyAlignment="1" applyProtection="1">
      <alignment horizontal="left" vertical="center" wrapText="1"/>
      <protection locked="0"/>
    </xf>
    <xf numFmtId="172" fontId="17" fillId="0" borderId="5" xfId="0" applyNumberFormat="1" applyFont="1" applyBorder="1" applyAlignment="1" applyProtection="1">
      <protection locked="0"/>
    </xf>
    <xf numFmtId="173" fontId="17" fillId="0" borderId="5" xfId="0" applyNumberFormat="1" applyFont="1" applyBorder="1" applyAlignment="1" applyProtection="1">
      <protection locked="0"/>
    </xf>
    <xf numFmtId="0" fontId="18" fillId="6" borderId="3" xfId="0" applyFont="1" applyFill="1" applyBorder="1" applyAlignment="1" applyProtection="1">
      <alignment horizontal="center" vertical="center" wrapText="1"/>
    </xf>
    <xf numFmtId="0" fontId="20" fillId="0" borderId="3" xfId="0" applyFont="1" applyBorder="1" applyAlignment="1" applyProtection="1">
      <alignment horizontal="left" vertical="center" wrapText="1"/>
    </xf>
    <xf numFmtId="0" fontId="21" fillId="6" borderId="3" xfId="0" applyFont="1" applyFill="1" applyBorder="1" applyAlignment="1" applyProtection="1">
      <alignment horizontal="left" vertical="center" wrapText="1"/>
    </xf>
    <xf numFmtId="0" fontId="17" fillId="0" borderId="6" xfId="0" applyFont="1" applyBorder="1" applyAlignment="1" applyProtection="1">
      <alignment horizontal="left" vertical="center" wrapText="1"/>
      <protection locked="0"/>
    </xf>
    <xf numFmtId="2" fontId="20" fillId="0" borderId="0" xfId="0" applyNumberFormat="1" applyFont="1" applyAlignment="1" applyProtection="1">
      <alignment horizontal="right" vertical="center" wrapText="1"/>
      <protection locked="0"/>
    </xf>
    <xf numFmtId="2" fontId="17" fillId="0" borderId="0" xfId="0" applyNumberFormat="1" applyFont="1" applyAlignment="1" applyProtection="1">
      <alignment horizontal="center" vertical="center" wrapText="1"/>
      <protection locked="0"/>
    </xf>
    <xf numFmtId="9" fontId="21" fillId="6" borderId="3" xfId="0" applyNumberFormat="1" applyFont="1" applyFill="1" applyBorder="1" applyAlignment="1" applyProtection="1">
      <alignment horizontal="center" vertical="center" wrapText="1"/>
      <protection locked="0"/>
    </xf>
    <xf numFmtId="0" fontId="21" fillId="6" borderId="3" xfId="0" applyFont="1" applyFill="1" applyBorder="1" applyAlignment="1" applyProtection="1">
      <alignment horizontal="center" vertical="center" wrapText="1"/>
      <protection locked="0"/>
    </xf>
    <xf numFmtId="169" fontId="0" fillId="0" borderId="3" xfId="0" applyNumberFormat="1" applyBorder="1" applyAlignment="1" applyProtection="1">
      <protection hidden="1"/>
    </xf>
    <xf numFmtId="10" fontId="0" fillId="0" borderId="3" xfId="0" applyNumberFormat="1" applyBorder="1" applyAlignment="1" applyProtection="1">
      <alignment horizontal="left"/>
      <protection hidden="1"/>
    </xf>
    <xf numFmtId="0" fontId="22" fillId="2" borderId="3" xfId="0" applyFont="1" applyFill="1" applyBorder="1" applyAlignment="1" applyProtection="1">
      <alignment horizontal="left" vertical="center" wrapText="1"/>
    </xf>
    <xf numFmtId="0" fontId="22" fillId="5" borderId="3" xfId="0" applyFont="1" applyFill="1" applyBorder="1" applyAlignment="1" applyProtection="1">
      <alignment horizontal="left" vertical="center" wrapText="1"/>
    </xf>
    <xf numFmtId="0" fontId="23" fillId="0" borderId="0" xfId="0" applyFont="1" applyAlignment="1" applyProtection="1">
      <alignment horizontal="left" vertical="center" wrapText="1"/>
      <protection locked="0"/>
    </xf>
    <xf numFmtId="4" fontId="23" fillId="0" borderId="0" xfId="0" applyNumberFormat="1" applyFont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left" wrapText="1"/>
      <protection locked="0"/>
    </xf>
    <xf numFmtId="0" fontId="3" fillId="0" borderId="0" xfId="0" applyFont="1" applyAlignment="1" applyProtection="1">
      <alignment horizontal="left" wrapText="1"/>
      <protection locked="0"/>
    </xf>
    <xf numFmtId="0" fontId="3" fillId="0" borderId="0" xfId="0" applyFont="1" applyAlignment="1" applyProtection="1">
      <alignment horizontal="left" vertical="top" wrapText="1"/>
      <protection locked="0"/>
    </xf>
    <xf numFmtId="49" fontId="3" fillId="0" borderId="0" xfId="0" applyNumberFormat="1" applyFont="1" applyAlignment="1" applyProtection="1">
      <alignment horizontal="left" vertical="top" wrapText="1"/>
      <protection locked="0"/>
    </xf>
    <xf numFmtId="0" fontId="3" fillId="0" borderId="0" xfId="0" applyFont="1" applyAlignment="1" applyProtection="1">
      <alignment vertical="top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24" fillId="0" borderId="0" xfId="0" applyFont="1" applyAlignment="1" applyProtection="1">
      <alignment horizontal="left" vertical="center" wrapText="1"/>
      <protection locked="0"/>
    </xf>
    <xf numFmtId="0" fontId="3" fillId="0" borderId="7" xfId="0" applyFont="1" applyBorder="1" applyAlignment="1" applyProtection="1">
      <alignment horizontal="left" wrapText="1"/>
      <protection locked="0"/>
    </xf>
    <xf numFmtId="49" fontId="3" fillId="0" borderId="8" xfId="0" applyNumberFormat="1" applyFont="1" applyBorder="1" applyAlignment="1" applyProtection="1">
      <alignment horizontal="left" vertical="top" wrapText="1"/>
    </xf>
    <xf numFmtId="0" fontId="3" fillId="4" borderId="8" xfId="0" applyFont="1" applyFill="1" applyBorder="1" applyAlignment="1">
      <alignment horizontal="left" vertical="top" wrapText="1"/>
    </xf>
    <xf numFmtId="164" fontId="0" fillId="0" borderId="3" xfId="0" applyNumberFormat="1" applyBorder="1" applyAlignment="1" applyProtection="1">
      <protection hidden="1"/>
    </xf>
    <xf numFmtId="10" fontId="20" fillId="7" borderId="3" xfId="0" applyNumberFormat="1" applyFont="1" applyFill="1" applyBorder="1" applyAlignment="1" applyProtection="1">
      <alignment horizontal="left" vertical="center" wrapText="1"/>
      <protection hidden="1"/>
    </xf>
    <xf numFmtId="0" fontId="20" fillId="0" borderId="3" xfId="0" applyFont="1" applyBorder="1" applyAlignment="1" applyProtection="1">
      <alignment horizontal="left" vertical="center" wrapText="1"/>
    </xf>
    <xf numFmtId="49" fontId="22" fillId="2" borderId="3" xfId="0" applyNumberFormat="1" applyFont="1" applyFill="1" applyBorder="1" applyAlignment="1" applyProtection="1">
      <alignment horizontal="left" vertical="center" wrapText="1"/>
      <protection locked="0"/>
    </xf>
    <xf numFmtId="164" fontId="22" fillId="2" borderId="3" xfId="0" applyNumberFormat="1" applyFont="1" applyFill="1" applyBorder="1" applyAlignment="1" applyProtection="1">
      <alignment horizontal="right" vertical="center" wrapText="1"/>
      <protection hidden="1"/>
    </xf>
    <xf numFmtId="0" fontId="22" fillId="2" borderId="3" xfId="0" applyFont="1" applyFill="1" applyBorder="1" applyAlignment="1" applyProtection="1">
      <alignment horizontal="center" vertical="center" wrapText="1"/>
    </xf>
    <xf numFmtId="174" fontId="22" fillId="2" borderId="3" xfId="0" applyNumberFormat="1" applyFont="1" applyFill="1" applyBorder="1" applyAlignment="1" applyProtection="1">
      <alignment horizontal="right" vertical="center" wrapText="1"/>
      <protection hidden="1"/>
    </xf>
    <xf numFmtId="49" fontId="22" fillId="5" borderId="3" xfId="0" applyNumberFormat="1" applyFont="1" applyFill="1" applyBorder="1" applyAlignment="1" applyProtection="1">
      <alignment horizontal="left" vertical="center" wrapText="1"/>
    </xf>
    <xf numFmtId="164" fontId="22" fillId="5" borderId="3" xfId="0" applyNumberFormat="1" applyFont="1" applyFill="1" applyBorder="1" applyAlignment="1" applyProtection="1">
      <alignment horizontal="right" vertical="center" wrapText="1"/>
      <protection hidden="1"/>
    </xf>
    <xf numFmtId="0" fontId="22" fillId="5" borderId="3" xfId="0" applyFont="1" applyFill="1" applyBorder="1" applyAlignment="1" applyProtection="1">
      <alignment horizontal="center" vertical="center" wrapText="1"/>
    </xf>
    <xf numFmtId="174" fontId="22" fillId="5" borderId="3" xfId="0" applyNumberFormat="1" applyFont="1" applyFill="1" applyBorder="1" applyAlignment="1" applyProtection="1">
      <alignment horizontal="right" vertical="center" wrapText="1"/>
      <protection hidden="1"/>
    </xf>
    <xf numFmtId="10" fontId="20" fillId="0" borderId="3" xfId="0" applyNumberFormat="1" applyFont="1" applyBorder="1" applyAlignment="1" applyProtection="1">
      <alignment horizontal="left" vertical="center" wrapText="1"/>
      <protection hidden="1"/>
    </xf>
    <xf numFmtId="0" fontId="19" fillId="6" borderId="3" xfId="0" applyFont="1" applyFill="1" applyBorder="1" applyAlignment="1" applyProtection="1">
      <alignment horizontal="left" vertical="center" wrapText="1"/>
      <protection locked="0"/>
    </xf>
    <xf numFmtId="164" fontId="19" fillId="6" borderId="3" xfId="0" applyNumberFormat="1" applyFont="1" applyFill="1" applyBorder="1" applyAlignment="1" applyProtection="1">
      <alignment horizontal="right" vertical="center" wrapText="1"/>
      <protection locked="0"/>
    </xf>
    <xf numFmtId="0" fontId="21" fillId="6" borderId="3" xfId="0" applyFont="1" applyFill="1" applyBorder="1" applyAlignment="1" applyProtection="1">
      <alignment horizontal="left" vertical="center" wrapText="1"/>
    </xf>
    <xf numFmtId="169" fontId="19" fillId="6" borderId="3" xfId="0" applyNumberFormat="1" applyFont="1" applyFill="1" applyBorder="1" applyAlignment="1" applyProtection="1">
      <alignment horizontal="right" vertical="center" wrapText="1"/>
      <protection locked="0"/>
    </xf>
    <xf numFmtId="9" fontId="21" fillId="6" borderId="3" xfId="0" applyNumberFormat="1" applyFont="1" applyFill="1" applyBorder="1" applyAlignment="1" applyProtection="1">
      <alignment horizontal="center" vertical="center" wrapText="1"/>
      <protection locked="0"/>
    </xf>
    <xf numFmtId="0" fontId="18" fillId="6" borderId="3" xfId="0" applyFont="1" applyFill="1" applyBorder="1" applyAlignment="1" applyProtection="1">
      <alignment horizontal="center" vertical="center" wrapText="1"/>
    </xf>
    <xf numFmtId="0" fontId="17" fillId="0" borderId="3" xfId="0" applyFont="1" applyBorder="1" applyAlignment="1" applyProtection="1">
      <alignment horizontal="left" vertical="center" wrapText="1"/>
      <protection locked="0"/>
    </xf>
    <xf numFmtId="170" fontId="17" fillId="0" borderId="3" xfId="0" applyNumberFormat="1" applyFont="1" applyBorder="1" applyAlignment="1" applyProtection="1">
      <alignment horizontal="right" vertical="center" wrapText="1"/>
      <protection locked="0"/>
    </xf>
    <xf numFmtId="166" fontId="17" fillId="0" borderId="3" xfId="0" applyNumberFormat="1" applyFont="1" applyBorder="1" applyAlignment="1" applyProtection="1">
      <alignment horizontal="right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</xf>
    <xf numFmtId="169" fontId="4" fillId="0" borderId="3" xfId="0" applyNumberFormat="1" applyFont="1" applyBorder="1" applyAlignment="1" applyProtection="1">
      <alignment horizontal="right" vertical="center" wrapText="1"/>
    </xf>
    <xf numFmtId="0" fontId="15" fillId="6" borderId="3" xfId="0" applyFont="1" applyFill="1" applyBorder="1" applyAlignment="1" applyProtection="1">
      <alignment horizontal="left" vertical="center" wrapText="1"/>
    </xf>
    <xf numFmtId="169" fontId="8" fillId="6" borderId="3" xfId="0" applyNumberFormat="1" applyFont="1" applyFill="1" applyBorder="1" applyAlignment="1" applyProtection="1">
      <alignment horizontal="right" vertical="center" wrapText="1"/>
    </xf>
    <xf numFmtId="0" fontId="19" fillId="6" borderId="3" xfId="0" applyFont="1" applyFill="1" applyBorder="1" applyAlignment="1" applyProtection="1">
      <alignment horizontal="center" vertical="center" wrapText="1"/>
    </xf>
    <xf numFmtId="0" fontId="4" fillId="0" borderId="3" xfId="0" applyFont="1" applyBorder="1" applyAlignment="1" applyProtection="1">
      <alignment horizontal="center" vertical="top"/>
      <protection locked="0"/>
    </xf>
    <xf numFmtId="0" fontId="10" fillId="2" borderId="3" xfId="0" applyFont="1" applyFill="1" applyBorder="1" applyAlignment="1" applyProtection="1">
      <alignment horizontal="left" vertical="center" wrapText="1"/>
    </xf>
    <xf numFmtId="0" fontId="9" fillId="2" borderId="3" xfId="0" applyFont="1" applyFill="1" applyBorder="1" applyAlignment="1" applyProtection="1">
      <alignment horizontal="center"/>
      <protection locked="0"/>
    </xf>
    <xf numFmtId="0" fontId="9" fillId="5" borderId="3" xfId="0" applyFont="1" applyFill="1" applyBorder="1" applyAlignment="1" applyProtection="1">
      <alignment horizontal="left" vertical="center" wrapText="1"/>
    </xf>
    <xf numFmtId="0" fontId="9" fillId="5" borderId="3" xfId="0" applyFont="1" applyFill="1" applyBorder="1" applyAlignment="1" applyProtection="1">
      <alignment horizontal="center" vertical="center" wrapText="1"/>
    </xf>
    <xf numFmtId="0" fontId="8" fillId="2" borderId="3" xfId="0" applyFont="1" applyFill="1" applyBorder="1" applyAlignment="1" applyProtection="1">
      <alignment horizontal="left" vertical="center" wrapText="1"/>
    </xf>
    <xf numFmtId="0" fontId="9" fillId="2" borderId="3" xfId="0" applyFont="1" applyFill="1" applyBorder="1" applyAlignment="1" applyProtection="1">
      <alignment horizontal="center" vertical="center" wrapText="1"/>
    </xf>
    <xf numFmtId="0" fontId="8" fillId="3" borderId="3" xfId="0" applyFont="1" applyFill="1" applyBorder="1" applyAlignment="1" applyProtection="1">
      <alignment horizontal="center" vertical="center" wrapText="1"/>
    </xf>
    <xf numFmtId="0" fontId="8" fillId="2" borderId="3" xfId="0" applyFont="1" applyFill="1" applyBorder="1" applyAlignment="1" applyProtection="1">
      <alignment horizontal="center" vertical="center" wrapText="1"/>
    </xf>
    <xf numFmtId="169" fontId="8" fillId="2" borderId="3" xfId="0" applyNumberFormat="1" applyFont="1" applyFill="1" applyBorder="1" applyAlignment="1" applyProtection="1">
      <alignment horizontal="center" vertical="center" wrapText="1"/>
      <protection hidden="1"/>
    </xf>
    <xf numFmtId="168" fontId="8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165" fontId="4" fillId="0" borderId="3" xfId="0" applyNumberFormat="1" applyFont="1" applyBorder="1" applyAlignment="1" applyProtection="1">
      <alignment horizontal="center" vertical="center" wrapText="1"/>
      <protection locked="0"/>
    </xf>
    <xf numFmtId="167" fontId="4" fillId="0" borderId="3" xfId="0" applyNumberFormat="1" applyFont="1" applyBorder="1" applyAlignment="1" applyProtection="1">
      <alignment horizontal="center" vertical="center" wrapText="1"/>
      <protection locked="0"/>
    </xf>
    <xf numFmtId="165" fontId="9" fillId="2" borderId="3" xfId="0" applyNumberFormat="1" applyFont="1" applyFill="1" applyBorder="1" applyAlignment="1" applyProtection="1">
      <alignment horizontal="center" vertical="center" wrapText="1"/>
      <protection locked="0"/>
    </xf>
    <xf numFmtId="2" fontId="9" fillId="2" borderId="3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left" vertical="center"/>
      <protection locked="0"/>
    </xf>
    <xf numFmtId="0" fontId="8" fillId="2" borderId="2" xfId="0" applyFont="1" applyFill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wrapText="1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horizontal="center" wrapText="1"/>
    </xf>
    <xf numFmtId="0" fontId="7" fillId="0" borderId="0" xfId="0" applyFont="1" applyBorder="1" applyAlignment="1" applyProtection="1">
      <alignment horizontal="center" wrapText="1"/>
      <protection locked="0"/>
    </xf>
    <xf numFmtId="0" fontId="3" fillId="0" borderId="0" xfId="0" applyFont="1" applyBorder="1" applyAlignment="1" applyProtection="1">
      <alignment horizontal="left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C0504D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3C78D8"/>
      <rgbColor rgb="FF999999"/>
      <rgbColor rgb="FF003366"/>
      <rgbColor rgb="FF339966"/>
      <rgbColor rgb="FF003300"/>
      <rgbColor rgb="FF333300"/>
      <rgbColor rgb="FF993300"/>
      <rgbColor rgb="FF993366"/>
      <rgbColor rgb="FF333399"/>
      <rgbColor rgb="FF3C404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381960</xdr:colOff>
      <xdr:row>2</xdr:row>
      <xdr:rowOff>765360</xdr:rowOff>
    </xdr:from>
    <xdr:to>
      <xdr:col>3</xdr:col>
      <xdr:colOff>857160</xdr:colOff>
      <xdr:row>5</xdr:row>
      <xdr:rowOff>104400</xdr:rowOff>
    </xdr:to>
    <xdr:pic>
      <xdr:nvPicPr>
        <xdr:cNvPr id="2" name="image1.png"/>
        <xdr:cNvPicPr/>
      </xdr:nvPicPr>
      <xdr:blipFill>
        <a:blip xmlns:r="http://schemas.openxmlformats.org/officeDocument/2006/relationships" r:embed="rId1"/>
        <a:stretch/>
      </xdr:blipFill>
      <xdr:spPr>
        <a:xfrm>
          <a:off x="9080640" y="1155600"/>
          <a:ext cx="475200" cy="55836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033"/>
  <sheetViews>
    <sheetView tabSelected="1" zoomScale="80" zoomScaleNormal="80" workbookViewId="0">
      <selection activeCell="B3" sqref="B3:C6"/>
    </sheetView>
  </sheetViews>
  <sheetFormatPr defaultColWidth="14.42578125" defaultRowHeight="15"/>
  <cols>
    <col min="2" max="2" width="84" customWidth="1"/>
    <col min="3" max="3" width="24.85546875" customWidth="1"/>
    <col min="4" max="4" width="18.140625" customWidth="1"/>
    <col min="5" max="5" width="11.7109375" customWidth="1"/>
    <col min="6" max="6" width="27.7109375" customWidth="1"/>
    <col min="7" max="7" width="9.140625" customWidth="1"/>
    <col min="8" max="8" width="24.7109375" customWidth="1"/>
    <col min="9" max="9" width="18.140625" customWidth="1"/>
    <col min="10" max="10" width="12.140625" customWidth="1"/>
    <col min="11" max="11" width="27.7109375" customWidth="1"/>
    <col min="12" max="27" width="8" customWidth="1"/>
  </cols>
  <sheetData>
    <row r="1" spans="1:27">
      <c r="A1" s="1"/>
      <c r="B1" s="1"/>
      <c r="C1" s="1"/>
      <c r="D1" s="1"/>
      <c r="E1" s="1"/>
      <c r="F1" s="2" t="s">
        <v>0</v>
      </c>
    </row>
    <row r="2" spans="1:27">
      <c r="A2" s="1"/>
      <c r="B2" s="1"/>
      <c r="C2" s="1"/>
      <c r="D2" s="1"/>
      <c r="E2" s="1"/>
      <c r="F2" s="1"/>
    </row>
    <row r="3" spans="1:27" ht="63" customHeight="1">
      <c r="A3" s="1"/>
      <c r="B3" s="124" t="s">
        <v>135</v>
      </c>
      <c r="C3" s="124"/>
      <c r="D3" s="125" t="s">
        <v>1</v>
      </c>
      <c r="E3" s="125"/>
      <c r="F3" s="125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</row>
    <row r="4" spans="1:27" ht="12.75" customHeight="1">
      <c r="A4" s="1"/>
      <c r="B4" s="124"/>
      <c r="C4" s="124"/>
      <c r="D4" s="125"/>
      <c r="E4" s="125"/>
      <c r="F4" s="125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</row>
    <row r="5" spans="1:27" ht="20.25" customHeight="1">
      <c r="A5" s="1"/>
      <c r="B5" s="124"/>
      <c r="C5" s="124"/>
      <c r="D5" s="125"/>
      <c r="E5" s="125"/>
      <c r="F5" s="125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</row>
    <row r="6" spans="1:27" ht="54.75" customHeight="1">
      <c r="A6" s="1"/>
      <c r="B6" s="124"/>
      <c r="C6" s="124"/>
      <c r="D6" s="125"/>
      <c r="E6" s="125"/>
      <c r="F6" s="125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</row>
    <row r="7" spans="1:27" ht="30.75" customHeight="1">
      <c r="A7" s="1"/>
      <c r="B7" s="4"/>
      <c r="C7" s="4"/>
      <c r="D7" s="5"/>
      <c r="E7" s="5"/>
      <c r="F7" s="5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</row>
    <row r="8" spans="1:27" ht="15.75" customHeight="1">
      <c r="A8" s="1"/>
      <c r="B8" s="126" t="s">
        <v>2</v>
      </c>
      <c r="C8" s="126"/>
      <c r="D8" s="126"/>
      <c r="E8" s="126"/>
      <c r="F8" s="6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</row>
    <row r="9" spans="1:27" ht="15.75" customHeight="1">
      <c r="A9" s="1"/>
      <c r="B9" s="127"/>
      <c r="C9" s="127"/>
      <c r="D9" s="127"/>
      <c r="E9" s="127"/>
      <c r="F9" s="127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</row>
    <row r="10" spans="1:27">
      <c r="A10" s="1"/>
      <c r="B10" s="7"/>
      <c r="C10" s="7"/>
      <c r="D10" s="8"/>
      <c r="E10" s="8"/>
      <c r="F10" s="6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</row>
    <row r="11" spans="1:27" ht="15.75" customHeight="1">
      <c r="A11" s="1"/>
      <c r="B11" s="126" t="s">
        <v>3</v>
      </c>
      <c r="C11" s="126"/>
      <c r="D11" s="126"/>
      <c r="E11" s="126"/>
      <c r="F11" s="6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</row>
    <row r="12" spans="1:27" ht="15.75" customHeight="1">
      <c r="A12" s="1"/>
      <c r="B12" s="128"/>
      <c r="C12" s="128"/>
      <c r="D12" s="128"/>
      <c r="E12" s="128"/>
      <c r="F12" s="128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</row>
    <row r="13" spans="1:27">
      <c r="A13" s="1"/>
      <c r="B13" s="7"/>
      <c r="C13" s="9"/>
      <c r="D13" s="9"/>
      <c r="E13" s="8"/>
      <c r="F13" s="8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</row>
    <row r="14" spans="1:27" ht="15" customHeight="1">
      <c r="A14" s="1"/>
      <c r="B14" s="129" t="s">
        <v>4</v>
      </c>
      <c r="C14" s="129"/>
      <c r="D14" s="129"/>
      <c r="E14" s="129"/>
      <c r="F14" s="129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</row>
    <row r="15" spans="1:27">
      <c r="A15" s="1"/>
      <c r="B15" s="130"/>
      <c r="C15" s="130"/>
      <c r="D15" s="130"/>
      <c r="E15" s="130"/>
      <c r="F15" s="130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</row>
    <row r="16" spans="1:27">
      <c r="A16" s="1"/>
      <c r="B16" s="131"/>
      <c r="C16" s="131"/>
      <c r="D16" s="131"/>
      <c r="E16" s="131"/>
      <c r="F16" s="10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</row>
    <row r="17" spans="1:29">
      <c r="A17" s="1"/>
      <c r="B17" s="121"/>
      <c r="C17" s="121"/>
      <c r="D17" s="121"/>
      <c r="E17" s="121"/>
      <c r="F17" s="10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</row>
    <row r="18" spans="1:29" ht="15.75" customHeight="1">
      <c r="A18" s="1"/>
      <c r="B18" s="10"/>
      <c r="C18" s="11"/>
      <c r="D18" s="11"/>
      <c r="E18" s="11"/>
      <c r="F18" s="11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</row>
    <row r="19" spans="1:29" ht="25.5" customHeight="1">
      <c r="A19" s="122" t="s">
        <v>5</v>
      </c>
      <c r="B19" s="122"/>
      <c r="C19" s="122"/>
      <c r="D19" s="122"/>
      <c r="E19" s="122"/>
      <c r="F19" s="122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</row>
    <row r="20" spans="1:29">
      <c r="A20" s="1"/>
      <c r="B20" s="123"/>
      <c r="C20" s="123"/>
      <c r="D20" s="123"/>
      <c r="E20" s="123"/>
      <c r="F20" s="12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</row>
    <row r="21" spans="1:29" ht="15" customHeight="1">
      <c r="A21" s="113" t="s">
        <v>6</v>
      </c>
      <c r="B21" s="113"/>
      <c r="C21" s="113" t="s">
        <v>7</v>
      </c>
      <c r="D21" s="113"/>
      <c r="E21" s="113"/>
      <c r="F21" s="113"/>
      <c r="G21" s="3"/>
      <c r="H21" s="113" t="s">
        <v>8</v>
      </c>
      <c r="I21" s="113"/>
      <c r="J21" s="113"/>
      <c r="K21" s="11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</row>
    <row r="22" spans="1:29" ht="39" customHeight="1">
      <c r="A22" s="112" t="s">
        <v>9</v>
      </c>
      <c r="B22" s="112"/>
      <c r="C22" s="112"/>
      <c r="D22" s="112"/>
      <c r="E22" s="112"/>
      <c r="F22" s="112"/>
      <c r="G22" s="12"/>
      <c r="H22" s="112" t="s">
        <v>10</v>
      </c>
      <c r="I22" s="112"/>
      <c r="J22" s="112"/>
      <c r="K22" s="112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</row>
    <row r="23" spans="1:29" s="16" customFormat="1" ht="66" customHeight="1">
      <c r="A23" s="110" t="s">
        <v>134</v>
      </c>
      <c r="B23" s="110"/>
      <c r="C23" s="13" t="s">
        <v>11</v>
      </c>
      <c r="D23" s="13" t="s">
        <v>12</v>
      </c>
      <c r="E23" s="13" t="s">
        <v>13</v>
      </c>
      <c r="F23" s="13" t="s">
        <v>14</v>
      </c>
      <c r="G23" s="14"/>
      <c r="H23" s="13" t="s">
        <v>11</v>
      </c>
      <c r="I23" s="13" t="s">
        <v>12</v>
      </c>
      <c r="J23" s="13" t="s">
        <v>13</v>
      </c>
      <c r="K23" s="13" t="s">
        <v>14</v>
      </c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5"/>
      <c r="AC23" s="15"/>
    </row>
    <row r="24" spans="1:29" ht="15.75" customHeight="1">
      <c r="A24" s="17" t="s">
        <v>15</v>
      </c>
      <c r="B24" s="18" t="s">
        <v>132</v>
      </c>
      <c r="C24" s="19"/>
      <c r="D24" s="19"/>
      <c r="E24" s="20"/>
      <c r="F24" s="21"/>
      <c r="G24" s="3"/>
      <c r="H24" s="22">
        <f t="shared" ref="H24:H33" si="0">C24*7.5345</f>
        <v>0</v>
      </c>
      <c r="I24" s="22">
        <f t="shared" ref="I24:I33" si="1">D24*7.5345</f>
        <v>0</v>
      </c>
      <c r="J24" s="23">
        <f t="shared" ref="J24:J33" si="2">E24</f>
        <v>0</v>
      </c>
      <c r="K24" s="24">
        <f t="shared" ref="K24:K33" si="3">F24*7.5345</f>
        <v>0</v>
      </c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</row>
    <row r="25" spans="1:29" ht="15.75" customHeight="1">
      <c r="A25" s="17" t="s">
        <v>16</v>
      </c>
      <c r="B25" s="18" t="s">
        <v>17</v>
      </c>
      <c r="C25" s="19"/>
      <c r="D25" s="19"/>
      <c r="E25" s="20"/>
      <c r="F25" s="21"/>
      <c r="G25" s="3"/>
      <c r="H25" s="22">
        <f t="shared" si="0"/>
        <v>0</v>
      </c>
      <c r="I25" s="22">
        <f t="shared" si="1"/>
        <v>0</v>
      </c>
      <c r="J25" s="23">
        <f t="shared" si="2"/>
        <v>0</v>
      </c>
      <c r="K25" s="24">
        <f t="shared" si="3"/>
        <v>0</v>
      </c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</row>
    <row r="26" spans="1:29" ht="15.75" customHeight="1">
      <c r="A26" s="17" t="s">
        <v>18</v>
      </c>
      <c r="B26" s="25"/>
      <c r="C26" s="19"/>
      <c r="D26" s="19"/>
      <c r="E26" s="20"/>
      <c r="F26" s="21"/>
      <c r="G26" s="3"/>
      <c r="H26" s="22">
        <f t="shared" si="0"/>
        <v>0</v>
      </c>
      <c r="I26" s="22">
        <f t="shared" si="1"/>
        <v>0</v>
      </c>
      <c r="J26" s="23">
        <f t="shared" si="2"/>
        <v>0</v>
      </c>
      <c r="K26" s="24">
        <f t="shared" si="3"/>
        <v>0</v>
      </c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</row>
    <row r="27" spans="1:29" ht="15.75" customHeight="1">
      <c r="A27" s="17" t="s">
        <v>19</v>
      </c>
      <c r="B27" s="25"/>
      <c r="C27" s="19"/>
      <c r="D27" s="19"/>
      <c r="E27" s="20"/>
      <c r="F27" s="21"/>
      <c r="G27" s="3"/>
      <c r="H27" s="22">
        <f t="shared" si="0"/>
        <v>0</v>
      </c>
      <c r="I27" s="22">
        <f t="shared" si="1"/>
        <v>0</v>
      </c>
      <c r="J27" s="23">
        <f t="shared" si="2"/>
        <v>0</v>
      </c>
      <c r="K27" s="24">
        <f t="shared" si="3"/>
        <v>0</v>
      </c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</row>
    <row r="28" spans="1:29" ht="15.75" customHeight="1">
      <c r="A28" s="17" t="s">
        <v>20</v>
      </c>
      <c r="B28" s="25"/>
      <c r="C28" s="19"/>
      <c r="D28" s="19"/>
      <c r="E28" s="20"/>
      <c r="F28" s="21"/>
      <c r="G28" s="3"/>
      <c r="H28" s="22">
        <f t="shared" si="0"/>
        <v>0</v>
      </c>
      <c r="I28" s="22">
        <f t="shared" si="1"/>
        <v>0</v>
      </c>
      <c r="J28" s="23">
        <f t="shared" si="2"/>
        <v>0</v>
      </c>
      <c r="K28" s="24">
        <f t="shared" si="3"/>
        <v>0</v>
      </c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</row>
    <row r="29" spans="1:29" ht="15.75" customHeight="1">
      <c r="A29" s="17" t="s">
        <v>21</v>
      </c>
      <c r="B29" s="25"/>
      <c r="C29" s="19"/>
      <c r="D29" s="19"/>
      <c r="E29" s="20"/>
      <c r="F29" s="21"/>
      <c r="G29" s="3"/>
      <c r="H29" s="22">
        <f t="shared" si="0"/>
        <v>0</v>
      </c>
      <c r="I29" s="22">
        <f t="shared" si="1"/>
        <v>0</v>
      </c>
      <c r="J29" s="23">
        <f t="shared" si="2"/>
        <v>0</v>
      </c>
      <c r="K29" s="24">
        <f t="shared" si="3"/>
        <v>0</v>
      </c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</row>
    <row r="30" spans="1:29" ht="15.75" customHeight="1">
      <c r="A30" s="17" t="s">
        <v>22</v>
      </c>
      <c r="B30" s="25"/>
      <c r="C30" s="19"/>
      <c r="D30" s="19"/>
      <c r="E30" s="20"/>
      <c r="F30" s="21"/>
      <c r="G30" s="3"/>
      <c r="H30" s="22">
        <f t="shared" si="0"/>
        <v>0</v>
      </c>
      <c r="I30" s="22">
        <f t="shared" si="1"/>
        <v>0</v>
      </c>
      <c r="J30" s="23">
        <f t="shared" si="2"/>
        <v>0</v>
      </c>
      <c r="K30" s="24">
        <f t="shared" si="3"/>
        <v>0</v>
      </c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</row>
    <row r="31" spans="1:29" ht="15.75" customHeight="1">
      <c r="A31" s="17" t="s">
        <v>23</v>
      </c>
      <c r="B31" s="25"/>
      <c r="C31" s="19"/>
      <c r="D31" s="19"/>
      <c r="E31" s="20"/>
      <c r="F31" s="21"/>
      <c r="G31" s="3"/>
      <c r="H31" s="22">
        <f t="shared" si="0"/>
        <v>0</v>
      </c>
      <c r="I31" s="22">
        <f t="shared" si="1"/>
        <v>0</v>
      </c>
      <c r="J31" s="23">
        <f t="shared" si="2"/>
        <v>0</v>
      </c>
      <c r="K31" s="24">
        <f t="shared" si="3"/>
        <v>0</v>
      </c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</row>
    <row r="32" spans="1:29" ht="15.75" customHeight="1">
      <c r="A32" s="17" t="s">
        <v>24</v>
      </c>
      <c r="B32" s="25"/>
      <c r="C32" s="19"/>
      <c r="D32" s="19"/>
      <c r="E32" s="20"/>
      <c r="F32" s="21"/>
      <c r="G32" s="3"/>
      <c r="H32" s="22">
        <f t="shared" si="0"/>
        <v>0</v>
      </c>
      <c r="I32" s="22">
        <f t="shared" si="1"/>
        <v>0</v>
      </c>
      <c r="J32" s="23">
        <f t="shared" si="2"/>
        <v>0</v>
      </c>
      <c r="K32" s="24">
        <f t="shared" si="3"/>
        <v>0</v>
      </c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</row>
    <row r="33" spans="1:27" ht="15.75" customHeight="1">
      <c r="A33" s="17" t="s">
        <v>25</v>
      </c>
      <c r="B33" s="25"/>
      <c r="C33" s="19"/>
      <c r="D33" s="19"/>
      <c r="E33" s="20"/>
      <c r="F33" s="21"/>
      <c r="G33" s="3"/>
      <c r="H33" s="22">
        <f t="shared" si="0"/>
        <v>0</v>
      </c>
      <c r="I33" s="22">
        <f t="shared" si="1"/>
        <v>0</v>
      </c>
      <c r="J33" s="23">
        <f t="shared" si="2"/>
        <v>0</v>
      </c>
      <c r="K33" s="24">
        <f t="shared" si="3"/>
        <v>0</v>
      </c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</row>
    <row r="34" spans="1:27" ht="15.75" customHeight="1">
      <c r="A34" s="106" t="s">
        <v>26</v>
      </c>
      <c r="B34" s="106"/>
      <c r="C34" s="26">
        <f>SUM(C24:C33)</f>
        <v>0</v>
      </c>
      <c r="D34" s="26">
        <f>SUM(D24:D33)</f>
        <v>0</v>
      </c>
      <c r="E34" s="27"/>
      <c r="F34" s="26">
        <f>SUM(F24:F33)</f>
        <v>0</v>
      </c>
      <c r="G34" s="3"/>
      <c r="H34" s="28">
        <f>SUM(H24:H33)</f>
        <v>0</v>
      </c>
      <c r="I34" s="28">
        <f>SUM(I24:I33)</f>
        <v>0</v>
      </c>
      <c r="J34" s="27"/>
      <c r="K34" s="28">
        <f>SUM(K24:K33)</f>
        <v>0</v>
      </c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</row>
    <row r="35" spans="1:27" ht="15.75" customHeight="1">
      <c r="A35" s="1"/>
      <c r="B35" s="29"/>
      <c r="C35" s="29"/>
      <c r="D35" s="29"/>
      <c r="E35" s="29"/>
      <c r="F35" s="29"/>
      <c r="G35" s="3"/>
      <c r="H35" s="29"/>
      <c r="I35" s="29"/>
      <c r="J35" s="29"/>
      <c r="K35" s="29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</row>
    <row r="36" spans="1:27" ht="45" customHeight="1">
      <c r="A36" s="110" t="s">
        <v>133</v>
      </c>
      <c r="B36" s="110"/>
      <c r="C36" s="13" t="s">
        <v>27</v>
      </c>
      <c r="D36" s="120" t="s">
        <v>28</v>
      </c>
      <c r="E36" s="120"/>
      <c r="F36" s="13" t="s">
        <v>14</v>
      </c>
      <c r="G36" s="3"/>
      <c r="H36" s="13" t="s">
        <v>27</v>
      </c>
      <c r="I36" s="120" t="s">
        <v>28</v>
      </c>
      <c r="J36" s="120"/>
      <c r="K36" s="13" t="s">
        <v>14</v>
      </c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</row>
    <row r="37" spans="1:27" ht="15.75" customHeight="1">
      <c r="A37" s="17" t="s">
        <v>29</v>
      </c>
      <c r="B37" s="25"/>
      <c r="C37" s="19"/>
      <c r="D37" s="117"/>
      <c r="E37" s="117"/>
      <c r="F37" s="21"/>
      <c r="G37" s="3"/>
      <c r="H37" s="22">
        <f t="shared" ref="H37:H46" si="4">C37*7.5345</f>
        <v>0</v>
      </c>
      <c r="I37" s="118">
        <f t="shared" ref="I37:I46" si="5">D37</f>
        <v>0</v>
      </c>
      <c r="J37" s="118"/>
      <c r="K37" s="24">
        <f t="shared" ref="K37:K46" si="6">F37*7.5345</f>
        <v>0</v>
      </c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</row>
    <row r="38" spans="1:27" ht="15.75" customHeight="1">
      <c r="A38" s="17" t="s">
        <v>30</v>
      </c>
      <c r="B38" s="25"/>
      <c r="C38" s="19"/>
      <c r="D38" s="117"/>
      <c r="E38" s="117"/>
      <c r="F38" s="21"/>
      <c r="G38" s="3"/>
      <c r="H38" s="22">
        <f t="shared" si="4"/>
        <v>0</v>
      </c>
      <c r="I38" s="118">
        <f t="shared" si="5"/>
        <v>0</v>
      </c>
      <c r="J38" s="118"/>
      <c r="K38" s="24">
        <f t="shared" si="6"/>
        <v>0</v>
      </c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</row>
    <row r="39" spans="1:27" ht="15.75" customHeight="1">
      <c r="A39" s="17" t="s">
        <v>31</v>
      </c>
      <c r="B39" s="25"/>
      <c r="C39" s="19"/>
      <c r="D39" s="117"/>
      <c r="E39" s="117"/>
      <c r="F39" s="21"/>
      <c r="G39" s="3"/>
      <c r="H39" s="22">
        <f t="shared" si="4"/>
        <v>0</v>
      </c>
      <c r="I39" s="118">
        <f t="shared" si="5"/>
        <v>0</v>
      </c>
      <c r="J39" s="118"/>
      <c r="K39" s="24">
        <f t="shared" si="6"/>
        <v>0</v>
      </c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</row>
    <row r="40" spans="1:27" ht="15.75" customHeight="1">
      <c r="A40" s="17" t="s">
        <v>32</v>
      </c>
      <c r="B40" s="25"/>
      <c r="C40" s="19"/>
      <c r="D40" s="117"/>
      <c r="E40" s="117"/>
      <c r="F40" s="21"/>
      <c r="G40" s="3"/>
      <c r="H40" s="22">
        <f t="shared" si="4"/>
        <v>0</v>
      </c>
      <c r="I40" s="118">
        <f t="shared" si="5"/>
        <v>0</v>
      </c>
      <c r="J40" s="118"/>
      <c r="K40" s="24">
        <f t="shared" si="6"/>
        <v>0</v>
      </c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</row>
    <row r="41" spans="1:27" ht="15.75" customHeight="1">
      <c r="A41" s="17" t="s">
        <v>33</v>
      </c>
      <c r="B41" s="25"/>
      <c r="C41" s="19"/>
      <c r="D41" s="117"/>
      <c r="E41" s="117"/>
      <c r="F41" s="21"/>
      <c r="G41" s="3"/>
      <c r="H41" s="22">
        <f t="shared" si="4"/>
        <v>0</v>
      </c>
      <c r="I41" s="118">
        <f t="shared" si="5"/>
        <v>0</v>
      </c>
      <c r="J41" s="118"/>
      <c r="K41" s="24">
        <f t="shared" si="6"/>
        <v>0</v>
      </c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</row>
    <row r="42" spans="1:27" ht="15.75" customHeight="1">
      <c r="A42" s="17" t="s">
        <v>34</v>
      </c>
      <c r="B42" s="25"/>
      <c r="C42" s="19"/>
      <c r="D42" s="117"/>
      <c r="E42" s="117"/>
      <c r="F42" s="21"/>
      <c r="G42" s="3"/>
      <c r="H42" s="22">
        <f t="shared" si="4"/>
        <v>0</v>
      </c>
      <c r="I42" s="118">
        <f t="shared" si="5"/>
        <v>0</v>
      </c>
      <c r="J42" s="118"/>
      <c r="K42" s="24">
        <f t="shared" si="6"/>
        <v>0</v>
      </c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</row>
    <row r="43" spans="1:27" ht="15.75" customHeight="1">
      <c r="A43" s="17" t="s">
        <v>35</v>
      </c>
      <c r="B43" s="25"/>
      <c r="C43" s="19"/>
      <c r="D43" s="117"/>
      <c r="E43" s="117"/>
      <c r="F43" s="21"/>
      <c r="G43" s="3"/>
      <c r="H43" s="22">
        <f t="shared" si="4"/>
        <v>0</v>
      </c>
      <c r="I43" s="118">
        <f t="shared" si="5"/>
        <v>0</v>
      </c>
      <c r="J43" s="118"/>
      <c r="K43" s="24">
        <f t="shared" si="6"/>
        <v>0</v>
      </c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</row>
    <row r="44" spans="1:27" ht="15.75" customHeight="1">
      <c r="A44" s="17" t="s">
        <v>36</v>
      </c>
      <c r="B44" s="25"/>
      <c r="C44" s="19"/>
      <c r="D44" s="117"/>
      <c r="E44" s="117"/>
      <c r="F44" s="21"/>
      <c r="G44" s="3"/>
      <c r="H44" s="22">
        <f t="shared" si="4"/>
        <v>0</v>
      </c>
      <c r="I44" s="118">
        <f t="shared" si="5"/>
        <v>0</v>
      </c>
      <c r="J44" s="118"/>
      <c r="K44" s="24">
        <f t="shared" si="6"/>
        <v>0</v>
      </c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</row>
    <row r="45" spans="1:27" ht="15.75" customHeight="1">
      <c r="A45" s="17" t="s">
        <v>37</v>
      </c>
      <c r="B45" s="25"/>
      <c r="C45" s="19"/>
      <c r="D45" s="117"/>
      <c r="E45" s="117"/>
      <c r="F45" s="21"/>
      <c r="G45" s="3"/>
      <c r="H45" s="22">
        <f t="shared" si="4"/>
        <v>0</v>
      </c>
      <c r="I45" s="118">
        <f t="shared" si="5"/>
        <v>0</v>
      </c>
      <c r="J45" s="118"/>
      <c r="K45" s="24">
        <f t="shared" si="6"/>
        <v>0</v>
      </c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</row>
    <row r="46" spans="1:27" ht="15.75" customHeight="1">
      <c r="A46" s="17" t="s">
        <v>38</v>
      </c>
      <c r="B46" s="25"/>
      <c r="C46" s="19"/>
      <c r="D46" s="117"/>
      <c r="E46" s="117"/>
      <c r="F46" s="21"/>
      <c r="G46" s="3"/>
      <c r="H46" s="22">
        <f t="shared" si="4"/>
        <v>0</v>
      </c>
      <c r="I46" s="118">
        <f t="shared" si="5"/>
        <v>0</v>
      </c>
      <c r="J46" s="118"/>
      <c r="K46" s="24">
        <f t="shared" si="6"/>
        <v>0</v>
      </c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</row>
    <row r="47" spans="1:27" ht="15.75" customHeight="1">
      <c r="A47" s="106" t="s">
        <v>39</v>
      </c>
      <c r="B47" s="106"/>
      <c r="C47" s="26">
        <f>SUM(C37:C46)</f>
        <v>0</v>
      </c>
      <c r="D47" s="119"/>
      <c r="E47" s="119"/>
      <c r="F47" s="26">
        <f>SUM(F37:F46)</f>
        <v>0</v>
      </c>
      <c r="G47" s="3"/>
      <c r="H47" s="28">
        <f>SUM(H37:H46)</f>
        <v>0</v>
      </c>
      <c r="I47" s="119"/>
      <c r="J47" s="119"/>
      <c r="K47" s="28">
        <f>SUM(K37:K46)</f>
        <v>0</v>
      </c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</row>
    <row r="48" spans="1:27" ht="15.75" customHeight="1">
      <c r="A48" s="1"/>
      <c r="B48" s="29"/>
      <c r="C48" s="30"/>
      <c r="D48" s="30"/>
      <c r="E48" s="30"/>
      <c r="F48" s="30"/>
      <c r="G48" s="3"/>
      <c r="H48" s="30"/>
      <c r="I48" s="30"/>
      <c r="J48" s="30"/>
      <c r="K48" s="30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</row>
    <row r="49" spans="1:27" ht="97.5" customHeight="1">
      <c r="A49" s="110" t="s">
        <v>40</v>
      </c>
      <c r="B49" s="110"/>
      <c r="C49" s="13" t="s">
        <v>41</v>
      </c>
      <c r="D49" s="113" t="s">
        <v>42</v>
      </c>
      <c r="E49" s="113"/>
      <c r="F49" s="13" t="s">
        <v>14</v>
      </c>
      <c r="G49" s="12"/>
      <c r="H49" s="13" t="s">
        <v>41</v>
      </c>
      <c r="I49" s="113" t="s">
        <v>42</v>
      </c>
      <c r="J49" s="113"/>
      <c r="K49" s="13" t="s">
        <v>14</v>
      </c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</row>
    <row r="50" spans="1:27">
      <c r="A50" s="17" t="s">
        <v>43</v>
      </c>
      <c r="B50" s="25"/>
      <c r="C50" s="31"/>
      <c r="D50" s="116"/>
      <c r="E50" s="116"/>
      <c r="F50" s="32"/>
      <c r="G50" s="3"/>
      <c r="H50" s="22">
        <f t="shared" ref="H50:H69" si="7">C50*7.5345</f>
        <v>0</v>
      </c>
      <c r="I50" s="116">
        <f t="shared" ref="I50:I69" si="8">D50</f>
        <v>0</v>
      </c>
      <c r="J50" s="116"/>
      <c r="K50" s="33">
        <f t="shared" ref="K50:K69" si="9">F50*7.5345</f>
        <v>0</v>
      </c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</row>
    <row r="51" spans="1:27" ht="15.75" customHeight="1">
      <c r="A51" s="34" t="s">
        <v>44</v>
      </c>
      <c r="B51" s="35"/>
      <c r="C51" s="31"/>
      <c r="D51" s="116"/>
      <c r="E51" s="116"/>
      <c r="F51" s="32"/>
      <c r="G51" s="3"/>
      <c r="H51" s="22">
        <f t="shared" si="7"/>
        <v>0</v>
      </c>
      <c r="I51" s="116">
        <f t="shared" si="8"/>
        <v>0</v>
      </c>
      <c r="J51" s="116"/>
      <c r="K51" s="33">
        <f t="shared" si="9"/>
        <v>0</v>
      </c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</row>
    <row r="52" spans="1:27" ht="15.75" customHeight="1">
      <c r="A52" s="17" t="s">
        <v>45</v>
      </c>
      <c r="B52" s="25"/>
      <c r="C52" s="31"/>
      <c r="D52" s="116"/>
      <c r="E52" s="116"/>
      <c r="F52" s="32"/>
      <c r="G52" s="3"/>
      <c r="H52" s="22">
        <f t="shared" si="7"/>
        <v>0</v>
      </c>
      <c r="I52" s="116">
        <f t="shared" si="8"/>
        <v>0</v>
      </c>
      <c r="J52" s="116"/>
      <c r="K52" s="33">
        <f t="shared" si="9"/>
        <v>0</v>
      </c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</row>
    <row r="53" spans="1:27" ht="15.75" customHeight="1">
      <c r="A53" s="34" t="s">
        <v>46</v>
      </c>
      <c r="B53" s="35"/>
      <c r="C53" s="31"/>
      <c r="D53" s="116"/>
      <c r="E53" s="116"/>
      <c r="F53" s="32"/>
      <c r="G53" s="3"/>
      <c r="H53" s="22">
        <f t="shared" si="7"/>
        <v>0</v>
      </c>
      <c r="I53" s="116">
        <f t="shared" si="8"/>
        <v>0</v>
      </c>
      <c r="J53" s="116"/>
      <c r="K53" s="33">
        <f t="shared" si="9"/>
        <v>0</v>
      </c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</row>
    <row r="54" spans="1:27" ht="15.75" customHeight="1">
      <c r="A54" s="17" t="s">
        <v>47</v>
      </c>
      <c r="B54" s="25"/>
      <c r="C54" s="31"/>
      <c r="D54" s="116"/>
      <c r="E54" s="116"/>
      <c r="F54" s="32"/>
      <c r="G54" s="3"/>
      <c r="H54" s="22">
        <f t="shared" si="7"/>
        <v>0</v>
      </c>
      <c r="I54" s="116">
        <f t="shared" si="8"/>
        <v>0</v>
      </c>
      <c r="J54" s="116"/>
      <c r="K54" s="33">
        <f t="shared" si="9"/>
        <v>0</v>
      </c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</row>
    <row r="55" spans="1:27" ht="15.75" customHeight="1">
      <c r="A55" s="34" t="s">
        <v>48</v>
      </c>
      <c r="B55" s="35"/>
      <c r="C55" s="31"/>
      <c r="D55" s="116"/>
      <c r="E55" s="116"/>
      <c r="F55" s="32"/>
      <c r="G55" s="3"/>
      <c r="H55" s="22">
        <f t="shared" si="7"/>
        <v>0</v>
      </c>
      <c r="I55" s="116">
        <f t="shared" si="8"/>
        <v>0</v>
      </c>
      <c r="J55" s="116"/>
      <c r="K55" s="33">
        <f t="shared" si="9"/>
        <v>0</v>
      </c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</row>
    <row r="56" spans="1:27" ht="15.75" customHeight="1">
      <c r="A56" s="17" t="s">
        <v>49</v>
      </c>
      <c r="B56" s="25"/>
      <c r="C56" s="31"/>
      <c r="D56" s="116"/>
      <c r="E56" s="116"/>
      <c r="F56" s="32"/>
      <c r="G56" s="3"/>
      <c r="H56" s="22">
        <f t="shared" si="7"/>
        <v>0</v>
      </c>
      <c r="I56" s="116">
        <f t="shared" si="8"/>
        <v>0</v>
      </c>
      <c r="J56" s="116"/>
      <c r="K56" s="33">
        <f t="shared" si="9"/>
        <v>0</v>
      </c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</row>
    <row r="57" spans="1:27" ht="15.75" customHeight="1">
      <c r="A57" s="34" t="s">
        <v>50</v>
      </c>
      <c r="B57" s="35"/>
      <c r="C57" s="31"/>
      <c r="D57" s="116"/>
      <c r="E57" s="116"/>
      <c r="F57" s="32"/>
      <c r="G57" s="3"/>
      <c r="H57" s="22">
        <f t="shared" si="7"/>
        <v>0</v>
      </c>
      <c r="I57" s="116">
        <f t="shared" si="8"/>
        <v>0</v>
      </c>
      <c r="J57" s="116"/>
      <c r="K57" s="33">
        <f t="shared" si="9"/>
        <v>0</v>
      </c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</row>
    <row r="58" spans="1:27" ht="15.75" customHeight="1">
      <c r="A58" s="17" t="s">
        <v>51</v>
      </c>
      <c r="B58" s="25"/>
      <c r="C58" s="31"/>
      <c r="D58" s="116"/>
      <c r="E58" s="116"/>
      <c r="F58" s="32"/>
      <c r="G58" s="3"/>
      <c r="H58" s="22">
        <f t="shared" si="7"/>
        <v>0</v>
      </c>
      <c r="I58" s="116">
        <f t="shared" si="8"/>
        <v>0</v>
      </c>
      <c r="J58" s="116"/>
      <c r="K58" s="33">
        <f t="shared" si="9"/>
        <v>0</v>
      </c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</row>
    <row r="59" spans="1:27" ht="15.75" customHeight="1">
      <c r="A59" s="34" t="s">
        <v>52</v>
      </c>
      <c r="B59" s="35"/>
      <c r="C59" s="31"/>
      <c r="D59" s="116"/>
      <c r="E59" s="116"/>
      <c r="F59" s="32"/>
      <c r="G59" s="3"/>
      <c r="H59" s="22">
        <f t="shared" si="7"/>
        <v>0</v>
      </c>
      <c r="I59" s="116">
        <f t="shared" si="8"/>
        <v>0</v>
      </c>
      <c r="J59" s="116"/>
      <c r="K59" s="33">
        <f t="shared" si="9"/>
        <v>0</v>
      </c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</row>
    <row r="60" spans="1:27" ht="15.75" customHeight="1">
      <c r="A60" s="17" t="s">
        <v>53</v>
      </c>
      <c r="B60" s="25"/>
      <c r="C60" s="31"/>
      <c r="D60" s="116"/>
      <c r="E60" s="116"/>
      <c r="F60" s="32"/>
      <c r="G60" s="3"/>
      <c r="H60" s="22">
        <f t="shared" si="7"/>
        <v>0</v>
      </c>
      <c r="I60" s="116">
        <f t="shared" si="8"/>
        <v>0</v>
      </c>
      <c r="J60" s="116"/>
      <c r="K60" s="33">
        <f t="shared" si="9"/>
        <v>0</v>
      </c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</row>
    <row r="61" spans="1:27" ht="15.75" customHeight="1">
      <c r="A61" s="17" t="s">
        <v>54</v>
      </c>
      <c r="B61" s="25"/>
      <c r="C61" s="31"/>
      <c r="D61" s="116"/>
      <c r="E61" s="116"/>
      <c r="F61" s="32"/>
      <c r="G61" s="3"/>
      <c r="H61" s="22">
        <f t="shared" si="7"/>
        <v>0</v>
      </c>
      <c r="I61" s="116">
        <f t="shared" si="8"/>
        <v>0</v>
      </c>
      <c r="J61" s="116"/>
      <c r="K61" s="33">
        <f t="shared" si="9"/>
        <v>0</v>
      </c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</row>
    <row r="62" spans="1:27" ht="15.75" customHeight="1">
      <c r="A62" s="17" t="s">
        <v>55</v>
      </c>
      <c r="B62" s="25"/>
      <c r="C62" s="31"/>
      <c r="D62" s="116"/>
      <c r="E62" s="116"/>
      <c r="F62" s="32"/>
      <c r="G62" s="3"/>
      <c r="H62" s="22">
        <f t="shared" si="7"/>
        <v>0</v>
      </c>
      <c r="I62" s="116">
        <f t="shared" si="8"/>
        <v>0</v>
      </c>
      <c r="J62" s="116"/>
      <c r="K62" s="33">
        <f t="shared" si="9"/>
        <v>0</v>
      </c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</row>
    <row r="63" spans="1:27" ht="15.75" customHeight="1">
      <c r="A63" s="17" t="s">
        <v>56</v>
      </c>
      <c r="B63" s="25"/>
      <c r="C63" s="31"/>
      <c r="D63" s="116"/>
      <c r="E63" s="116"/>
      <c r="F63" s="32"/>
      <c r="G63" s="3"/>
      <c r="H63" s="22">
        <f t="shared" si="7"/>
        <v>0</v>
      </c>
      <c r="I63" s="116">
        <f t="shared" si="8"/>
        <v>0</v>
      </c>
      <c r="J63" s="116"/>
      <c r="K63" s="33">
        <f t="shared" si="9"/>
        <v>0</v>
      </c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</row>
    <row r="64" spans="1:27" ht="15.75" customHeight="1">
      <c r="A64" s="17" t="s">
        <v>57</v>
      </c>
      <c r="B64" s="25"/>
      <c r="C64" s="31"/>
      <c r="D64" s="116"/>
      <c r="E64" s="116"/>
      <c r="F64" s="32"/>
      <c r="G64" s="3"/>
      <c r="H64" s="22">
        <f t="shared" si="7"/>
        <v>0</v>
      </c>
      <c r="I64" s="116">
        <f t="shared" si="8"/>
        <v>0</v>
      </c>
      <c r="J64" s="116"/>
      <c r="K64" s="33">
        <f t="shared" si="9"/>
        <v>0</v>
      </c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</row>
    <row r="65" spans="1:27" ht="15.75" customHeight="1">
      <c r="A65" s="17" t="s">
        <v>58</v>
      </c>
      <c r="B65" s="25"/>
      <c r="C65" s="31"/>
      <c r="D65" s="116"/>
      <c r="E65" s="116"/>
      <c r="F65" s="32"/>
      <c r="G65" s="3"/>
      <c r="H65" s="22">
        <f t="shared" si="7"/>
        <v>0</v>
      </c>
      <c r="I65" s="116">
        <f t="shared" si="8"/>
        <v>0</v>
      </c>
      <c r="J65" s="116"/>
      <c r="K65" s="33">
        <f t="shared" si="9"/>
        <v>0</v>
      </c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</row>
    <row r="66" spans="1:27" ht="15.75" customHeight="1">
      <c r="A66" s="17" t="s">
        <v>59</v>
      </c>
      <c r="B66" s="25"/>
      <c r="C66" s="31"/>
      <c r="D66" s="116"/>
      <c r="E66" s="116"/>
      <c r="F66" s="32"/>
      <c r="G66" s="3"/>
      <c r="H66" s="22">
        <f t="shared" si="7"/>
        <v>0</v>
      </c>
      <c r="I66" s="116">
        <f t="shared" si="8"/>
        <v>0</v>
      </c>
      <c r="J66" s="116"/>
      <c r="K66" s="33">
        <f t="shared" si="9"/>
        <v>0</v>
      </c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</row>
    <row r="67" spans="1:27" ht="15.75" customHeight="1">
      <c r="A67" s="17" t="s">
        <v>60</v>
      </c>
      <c r="B67" s="25"/>
      <c r="C67" s="31"/>
      <c r="D67" s="116"/>
      <c r="E67" s="116"/>
      <c r="F67" s="32"/>
      <c r="G67" s="3"/>
      <c r="H67" s="22">
        <f t="shared" si="7"/>
        <v>0</v>
      </c>
      <c r="I67" s="116">
        <f t="shared" si="8"/>
        <v>0</v>
      </c>
      <c r="J67" s="116"/>
      <c r="K67" s="33">
        <f t="shared" si="9"/>
        <v>0</v>
      </c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</row>
    <row r="68" spans="1:27" ht="15.75" customHeight="1">
      <c r="A68" s="17" t="s">
        <v>61</v>
      </c>
      <c r="B68" s="25"/>
      <c r="C68" s="31"/>
      <c r="D68" s="116"/>
      <c r="E68" s="116"/>
      <c r="F68" s="32"/>
      <c r="G68" s="3"/>
      <c r="H68" s="22">
        <f t="shared" si="7"/>
        <v>0</v>
      </c>
      <c r="I68" s="116">
        <f t="shared" si="8"/>
        <v>0</v>
      </c>
      <c r="J68" s="116"/>
      <c r="K68" s="33">
        <f t="shared" si="9"/>
        <v>0</v>
      </c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</row>
    <row r="69" spans="1:27" ht="15.75" customHeight="1">
      <c r="A69" s="17" t="s">
        <v>62</v>
      </c>
      <c r="B69" s="25"/>
      <c r="C69" s="31"/>
      <c r="D69" s="116"/>
      <c r="E69" s="116"/>
      <c r="F69" s="32"/>
      <c r="G69" s="3"/>
      <c r="H69" s="22">
        <f t="shared" si="7"/>
        <v>0</v>
      </c>
      <c r="I69" s="116">
        <f t="shared" si="8"/>
        <v>0</v>
      </c>
      <c r="J69" s="116"/>
      <c r="K69" s="33">
        <f t="shared" si="9"/>
        <v>0</v>
      </c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</row>
    <row r="70" spans="1:27" ht="15.75" customHeight="1">
      <c r="A70" s="106" t="s">
        <v>39</v>
      </c>
      <c r="B70" s="106"/>
      <c r="C70" s="26">
        <f>SUM(C50:C69)</f>
        <v>0</v>
      </c>
      <c r="D70" s="115"/>
      <c r="E70" s="115"/>
      <c r="F70" s="26">
        <f>SUM(F50:F69)</f>
        <v>0</v>
      </c>
      <c r="G70" s="3"/>
      <c r="H70" s="28">
        <f>SUM(H50:H69)</f>
        <v>0</v>
      </c>
      <c r="I70" s="115"/>
      <c r="J70" s="115"/>
      <c r="K70" s="28">
        <f>SUM(K50:K69)</f>
        <v>0</v>
      </c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</row>
    <row r="71" spans="1:27" ht="15.75" customHeight="1">
      <c r="A71" s="1"/>
      <c r="B71" s="36"/>
      <c r="C71" s="37"/>
      <c r="D71" s="37"/>
      <c r="E71" s="37"/>
      <c r="F71" s="37"/>
      <c r="G71" s="3"/>
      <c r="H71" s="37"/>
      <c r="I71" s="37"/>
      <c r="J71" s="37"/>
      <c r="K71" s="37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</row>
    <row r="72" spans="1:27" ht="96" customHeight="1">
      <c r="A72" s="110" t="s">
        <v>131</v>
      </c>
      <c r="B72" s="110"/>
      <c r="C72" s="13" t="s">
        <v>41</v>
      </c>
      <c r="D72" s="113" t="s">
        <v>63</v>
      </c>
      <c r="E72" s="113"/>
      <c r="F72" s="13" t="s">
        <v>14</v>
      </c>
      <c r="G72" s="3"/>
      <c r="H72" s="13" t="s">
        <v>41</v>
      </c>
      <c r="I72" s="113" t="s">
        <v>63</v>
      </c>
      <c r="J72" s="113"/>
      <c r="K72" s="13" t="s">
        <v>14</v>
      </c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</row>
    <row r="73" spans="1:27" ht="15.75" customHeight="1">
      <c r="A73" s="17" t="s">
        <v>64</v>
      </c>
      <c r="B73" s="25"/>
      <c r="C73" s="31"/>
      <c r="D73" s="105"/>
      <c r="E73" s="105"/>
      <c r="F73" s="38"/>
      <c r="G73" s="3"/>
      <c r="H73" s="22">
        <f t="shared" ref="H73:H82" si="10">C73*7.5345</f>
        <v>0</v>
      </c>
      <c r="I73" s="105">
        <f t="shared" ref="I73:I82" si="11">D73</f>
        <v>0</v>
      </c>
      <c r="J73" s="105"/>
      <c r="K73" s="39">
        <f t="shared" ref="K73:K82" si="12">F73*7.5345</f>
        <v>0</v>
      </c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</row>
    <row r="74" spans="1:27" ht="15.75" customHeight="1">
      <c r="A74" s="34" t="s">
        <v>65</v>
      </c>
      <c r="B74" s="25"/>
      <c r="C74" s="31"/>
      <c r="D74" s="105"/>
      <c r="E74" s="105"/>
      <c r="F74" s="38"/>
      <c r="G74" s="3"/>
      <c r="H74" s="22">
        <f t="shared" si="10"/>
        <v>0</v>
      </c>
      <c r="I74" s="105">
        <f t="shared" si="11"/>
        <v>0</v>
      </c>
      <c r="J74" s="105"/>
      <c r="K74" s="39">
        <f t="shared" si="12"/>
        <v>0</v>
      </c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</row>
    <row r="75" spans="1:27" ht="15.75" customHeight="1">
      <c r="A75" s="17" t="s">
        <v>66</v>
      </c>
      <c r="B75" s="25"/>
      <c r="C75" s="31"/>
      <c r="D75" s="105"/>
      <c r="E75" s="105"/>
      <c r="F75" s="38"/>
      <c r="G75" s="3"/>
      <c r="H75" s="22">
        <f t="shared" si="10"/>
        <v>0</v>
      </c>
      <c r="I75" s="105">
        <f t="shared" si="11"/>
        <v>0</v>
      </c>
      <c r="J75" s="105"/>
      <c r="K75" s="39">
        <f t="shared" si="12"/>
        <v>0</v>
      </c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</row>
    <row r="76" spans="1:27" ht="15.75" customHeight="1">
      <c r="A76" s="34" t="s">
        <v>67</v>
      </c>
      <c r="B76" s="25"/>
      <c r="C76" s="31"/>
      <c r="D76" s="105"/>
      <c r="E76" s="105"/>
      <c r="F76" s="38"/>
      <c r="G76" s="3"/>
      <c r="H76" s="22">
        <f t="shared" si="10"/>
        <v>0</v>
      </c>
      <c r="I76" s="105">
        <f t="shared" si="11"/>
        <v>0</v>
      </c>
      <c r="J76" s="105"/>
      <c r="K76" s="39">
        <f t="shared" si="12"/>
        <v>0</v>
      </c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</row>
    <row r="77" spans="1:27" ht="15.75" customHeight="1">
      <c r="A77" s="17" t="s">
        <v>68</v>
      </c>
      <c r="B77" s="25"/>
      <c r="C77" s="31"/>
      <c r="D77" s="105"/>
      <c r="E77" s="105"/>
      <c r="F77" s="38"/>
      <c r="G77" s="3"/>
      <c r="H77" s="22">
        <f t="shared" si="10"/>
        <v>0</v>
      </c>
      <c r="I77" s="105">
        <f t="shared" si="11"/>
        <v>0</v>
      </c>
      <c r="J77" s="105"/>
      <c r="K77" s="39">
        <f t="shared" si="12"/>
        <v>0</v>
      </c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</row>
    <row r="78" spans="1:27" ht="15.75" customHeight="1">
      <c r="A78" s="17" t="s">
        <v>69</v>
      </c>
      <c r="B78" s="25"/>
      <c r="C78" s="31"/>
      <c r="D78" s="105"/>
      <c r="E78" s="105"/>
      <c r="F78" s="38"/>
      <c r="G78" s="3"/>
      <c r="H78" s="22">
        <f t="shared" si="10"/>
        <v>0</v>
      </c>
      <c r="I78" s="105">
        <f t="shared" si="11"/>
        <v>0</v>
      </c>
      <c r="J78" s="105"/>
      <c r="K78" s="39">
        <f t="shared" si="12"/>
        <v>0</v>
      </c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</row>
    <row r="79" spans="1:27" ht="15.75" customHeight="1">
      <c r="A79" s="17" t="s">
        <v>70</v>
      </c>
      <c r="B79" s="25"/>
      <c r="C79" s="31"/>
      <c r="D79" s="105"/>
      <c r="E79" s="105"/>
      <c r="F79" s="38"/>
      <c r="G79" s="3"/>
      <c r="H79" s="22">
        <f t="shared" si="10"/>
        <v>0</v>
      </c>
      <c r="I79" s="105">
        <f t="shared" si="11"/>
        <v>0</v>
      </c>
      <c r="J79" s="105"/>
      <c r="K79" s="39">
        <f t="shared" si="12"/>
        <v>0</v>
      </c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</row>
    <row r="80" spans="1:27" ht="15.75" customHeight="1">
      <c r="A80" s="17" t="s">
        <v>71</v>
      </c>
      <c r="B80" s="25"/>
      <c r="C80" s="31"/>
      <c r="D80" s="105"/>
      <c r="E80" s="105"/>
      <c r="F80" s="38"/>
      <c r="G80" s="3"/>
      <c r="H80" s="22">
        <f t="shared" si="10"/>
        <v>0</v>
      </c>
      <c r="I80" s="105">
        <f t="shared" si="11"/>
        <v>0</v>
      </c>
      <c r="J80" s="105"/>
      <c r="K80" s="39">
        <f t="shared" si="12"/>
        <v>0</v>
      </c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</row>
    <row r="81" spans="1:27" ht="15.75" customHeight="1">
      <c r="A81" s="17" t="s">
        <v>72</v>
      </c>
      <c r="B81" s="25"/>
      <c r="C81" s="31"/>
      <c r="D81" s="105"/>
      <c r="E81" s="105"/>
      <c r="F81" s="38"/>
      <c r="G81" s="3"/>
      <c r="H81" s="22">
        <f t="shared" si="10"/>
        <v>0</v>
      </c>
      <c r="I81" s="105">
        <f t="shared" si="11"/>
        <v>0</v>
      </c>
      <c r="J81" s="105"/>
      <c r="K81" s="39">
        <f t="shared" si="12"/>
        <v>0</v>
      </c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</row>
    <row r="82" spans="1:27" ht="15.75" customHeight="1">
      <c r="A82" s="17" t="s">
        <v>73</v>
      </c>
      <c r="B82" s="25"/>
      <c r="C82" s="31"/>
      <c r="D82" s="105"/>
      <c r="E82" s="105"/>
      <c r="F82" s="38"/>
      <c r="G82" s="3"/>
      <c r="H82" s="22">
        <f t="shared" si="10"/>
        <v>0</v>
      </c>
      <c r="I82" s="105">
        <f t="shared" si="11"/>
        <v>0</v>
      </c>
      <c r="J82" s="105"/>
      <c r="K82" s="39">
        <f t="shared" si="12"/>
        <v>0</v>
      </c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</row>
    <row r="83" spans="1:27" ht="15.75" customHeight="1">
      <c r="A83" s="106" t="s">
        <v>39</v>
      </c>
      <c r="B83" s="106"/>
      <c r="C83" s="26">
        <f>SUM(C73:C82)</f>
        <v>0</v>
      </c>
      <c r="D83" s="114"/>
      <c r="E83" s="114"/>
      <c r="F83" s="26">
        <f>SUM(F73:F82)</f>
        <v>0</v>
      </c>
      <c r="G83" s="3"/>
      <c r="H83" s="28">
        <f>SUM(H73:H82)</f>
        <v>0</v>
      </c>
      <c r="I83" s="114"/>
      <c r="J83" s="114"/>
      <c r="K83" s="28">
        <f>SUM(K73:K82)</f>
        <v>0</v>
      </c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</row>
    <row r="84" spans="1:27" ht="15.75" customHeight="1">
      <c r="A84" s="1"/>
      <c r="B84" s="36"/>
      <c r="C84" s="37"/>
      <c r="D84" s="8"/>
      <c r="E84" s="8"/>
      <c r="F84" s="8"/>
      <c r="G84" s="3"/>
      <c r="H84" s="37"/>
      <c r="I84" s="8"/>
      <c r="J84" s="8"/>
      <c r="K84" s="8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</row>
    <row r="85" spans="1:27" ht="15.75" customHeight="1">
      <c r="A85" s="1"/>
      <c r="B85" s="36"/>
      <c r="C85" s="37"/>
      <c r="D85" s="8"/>
      <c r="E85" s="8"/>
      <c r="F85" s="8"/>
      <c r="G85" s="3"/>
      <c r="H85" s="37"/>
      <c r="I85" s="8"/>
      <c r="J85" s="8"/>
      <c r="K85" s="8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</row>
    <row r="86" spans="1:27" ht="87" customHeight="1">
      <c r="A86" s="110" t="s">
        <v>74</v>
      </c>
      <c r="B86" s="110"/>
      <c r="C86" s="13" t="s">
        <v>41</v>
      </c>
      <c r="D86" s="113" t="s">
        <v>63</v>
      </c>
      <c r="E86" s="113"/>
      <c r="F86" s="13" t="s">
        <v>14</v>
      </c>
      <c r="G86" s="3"/>
      <c r="H86" s="13" t="s">
        <v>41</v>
      </c>
      <c r="I86" s="113" t="s">
        <v>63</v>
      </c>
      <c r="J86" s="113"/>
      <c r="K86" s="13" t="s">
        <v>14</v>
      </c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</row>
    <row r="87" spans="1:27" ht="15.75" customHeight="1">
      <c r="A87" s="17" t="s">
        <v>75</v>
      </c>
      <c r="B87" s="25"/>
      <c r="C87" s="31"/>
      <c r="D87" s="105"/>
      <c r="E87" s="105"/>
      <c r="F87" s="38"/>
      <c r="G87" s="3"/>
      <c r="H87" s="22">
        <f t="shared" ref="H87:H106" si="13">C87*7.5345</f>
        <v>0</v>
      </c>
      <c r="I87" s="105">
        <f t="shared" ref="I87:I106" si="14">D87</f>
        <v>0</v>
      </c>
      <c r="J87" s="105"/>
      <c r="K87" s="39">
        <f t="shared" ref="K87:K106" si="15">F87*7.5345</f>
        <v>0</v>
      </c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</row>
    <row r="88" spans="1:27" ht="15.75" customHeight="1">
      <c r="A88" s="17" t="s">
        <v>76</v>
      </c>
      <c r="B88" s="25"/>
      <c r="C88" s="31"/>
      <c r="D88" s="105"/>
      <c r="E88" s="105"/>
      <c r="F88" s="38"/>
      <c r="G88" s="3"/>
      <c r="H88" s="22">
        <f t="shared" si="13"/>
        <v>0</v>
      </c>
      <c r="I88" s="105">
        <f t="shared" si="14"/>
        <v>0</v>
      </c>
      <c r="J88" s="105"/>
      <c r="K88" s="39">
        <f t="shared" si="15"/>
        <v>0</v>
      </c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</row>
    <row r="89" spans="1:27" ht="15.75" customHeight="1">
      <c r="A89" s="17" t="s">
        <v>77</v>
      </c>
      <c r="B89" s="25"/>
      <c r="C89" s="31"/>
      <c r="D89" s="105"/>
      <c r="E89" s="105"/>
      <c r="F89" s="38"/>
      <c r="G89" s="3"/>
      <c r="H89" s="22">
        <f t="shared" si="13"/>
        <v>0</v>
      </c>
      <c r="I89" s="105">
        <f t="shared" si="14"/>
        <v>0</v>
      </c>
      <c r="J89" s="105"/>
      <c r="K89" s="39">
        <f t="shared" si="15"/>
        <v>0</v>
      </c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</row>
    <row r="90" spans="1:27" ht="15.75" customHeight="1">
      <c r="A90" s="17" t="s">
        <v>78</v>
      </c>
      <c r="B90" s="25"/>
      <c r="C90" s="31"/>
      <c r="D90" s="105"/>
      <c r="E90" s="105"/>
      <c r="F90" s="38"/>
      <c r="G90" s="3"/>
      <c r="H90" s="22">
        <f t="shared" si="13"/>
        <v>0</v>
      </c>
      <c r="I90" s="105">
        <f t="shared" si="14"/>
        <v>0</v>
      </c>
      <c r="J90" s="105"/>
      <c r="K90" s="39">
        <f t="shared" si="15"/>
        <v>0</v>
      </c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</row>
    <row r="91" spans="1:27" ht="15.75" customHeight="1">
      <c r="A91" s="17" t="s">
        <v>79</v>
      </c>
      <c r="B91" s="25"/>
      <c r="C91" s="31"/>
      <c r="D91" s="105"/>
      <c r="E91" s="105"/>
      <c r="F91" s="38"/>
      <c r="G91" s="3"/>
      <c r="H91" s="22">
        <f t="shared" si="13"/>
        <v>0</v>
      </c>
      <c r="I91" s="105">
        <f t="shared" si="14"/>
        <v>0</v>
      </c>
      <c r="J91" s="105"/>
      <c r="K91" s="39">
        <f t="shared" si="15"/>
        <v>0</v>
      </c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</row>
    <row r="92" spans="1:27" ht="15.75" customHeight="1">
      <c r="A92" s="17" t="s">
        <v>80</v>
      </c>
      <c r="B92" s="25"/>
      <c r="C92" s="31"/>
      <c r="D92" s="105"/>
      <c r="E92" s="105"/>
      <c r="F92" s="38"/>
      <c r="G92" s="3"/>
      <c r="H92" s="22">
        <f t="shared" si="13"/>
        <v>0</v>
      </c>
      <c r="I92" s="105">
        <f t="shared" si="14"/>
        <v>0</v>
      </c>
      <c r="J92" s="105"/>
      <c r="K92" s="39">
        <f t="shared" si="15"/>
        <v>0</v>
      </c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</row>
    <row r="93" spans="1:27" ht="15.75" customHeight="1">
      <c r="A93" s="17" t="s">
        <v>81</v>
      </c>
      <c r="B93" s="25"/>
      <c r="C93" s="31"/>
      <c r="D93" s="105"/>
      <c r="E93" s="105"/>
      <c r="F93" s="38"/>
      <c r="G93" s="3"/>
      <c r="H93" s="22">
        <f t="shared" si="13"/>
        <v>0</v>
      </c>
      <c r="I93" s="105">
        <f t="shared" si="14"/>
        <v>0</v>
      </c>
      <c r="J93" s="105"/>
      <c r="K93" s="39">
        <f t="shared" si="15"/>
        <v>0</v>
      </c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</row>
    <row r="94" spans="1:27" ht="15.75" customHeight="1">
      <c r="A94" s="17" t="s">
        <v>82</v>
      </c>
      <c r="B94" s="25"/>
      <c r="C94" s="31"/>
      <c r="D94" s="105"/>
      <c r="E94" s="105"/>
      <c r="F94" s="38"/>
      <c r="G94" s="3"/>
      <c r="H94" s="22">
        <f t="shared" si="13"/>
        <v>0</v>
      </c>
      <c r="I94" s="105">
        <f t="shared" si="14"/>
        <v>0</v>
      </c>
      <c r="J94" s="105"/>
      <c r="K94" s="39">
        <f t="shared" si="15"/>
        <v>0</v>
      </c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</row>
    <row r="95" spans="1:27" ht="15.75" customHeight="1">
      <c r="A95" s="17" t="s">
        <v>83</v>
      </c>
      <c r="B95" s="25"/>
      <c r="C95" s="31"/>
      <c r="D95" s="105"/>
      <c r="E95" s="105"/>
      <c r="F95" s="38"/>
      <c r="G95" s="3"/>
      <c r="H95" s="22">
        <f t="shared" si="13"/>
        <v>0</v>
      </c>
      <c r="I95" s="105">
        <f t="shared" si="14"/>
        <v>0</v>
      </c>
      <c r="J95" s="105"/>
      <c r="K95" s="39">
        <f t="shared" si="15"/>
        <v>0</v>
      </c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</row>
    <row r="96" spans="1:27" ht="15.75" customHeight="1">
      <c r="A96" s="17" t="s">
        <v>84</v>
      </c>
      <c r="B96" s="25"/>
      <c r="C96" s="31"/>
      <c r="D96" s="105"/>
      <c r="E96" s="105"/>
      <c r="F96" s="38"/>
      <c r="G96" s="3"/>
      <c r="H96" s="22">
        <f t="shared" si="13"/>
        <v>0</v>
      </c>
      <c r="I96" s="105">
        <f t="shared" si="14"/>
        <v>0</v>
      </c>
      <c r="J96" s="105"/>
      <c r="K96" s="39">
        <f t="shared" si="15"/>
        <v>0</v>
      </c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</row>
    <row r="97" spans="1:27" ht="15.75" customHeight="1">
      <c r="A97" s="17" t="s">
        <v>85</v>
      </c>
      <c r="B97" s="25"/>
      <c r="C97" s="31"/>
      <c r="D97" s="105"/>
      <c r="E97" s="105"/>
      <c r="F97" s="38"/>
      <c r="G97" s="3"/>
      <c r="H97" s="22">
        <f t="shared" si="13"/>
        <v>0</v>
      </c>
      <c r="I97" s="105">
        <f t="shared" si="14"/>
        <v>0</v>
      </c>
      <c r="J97" s="105"/>
      <c r="K97" s="39">
        <f t="shared" si="15"/>
        <v>0</v>
      </c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</row>
    <row r="98" spans="1:27" ht="15.75" customHeight="1">
      <c r="A98" s="17" t="s">
        <v>86</v>
      </c>
      <c r="B98" s="25"/>
      <c r="C98" s="31"/>
      <c r="D98" s="105"/>
      <c r="E98" s="105"/>
      <c r="F98" s="38"/>
      <c r="G98" s="3"/>
      <c r="H98" s="22">
        <f t="shared" si="13"/>
        <v>0</v>
      </c>
      <c r="I98" s="105">
        <f t="shared" si="14"/>
        <v>0</v>
      </c>
      <c r="J98" s="105"/>
      <c r="K98" s="39">
        <f t="shared" si="15"/>
        <v>0</v>
      </c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</row>
    <row r="99" spans="1:27" ht="15.75" customHeight="1">
      <c r="A99" s="17" t="s">
        <v>87</v>
      </c>
      <c r="B99" s="25"/>
      <c r="C99" s="31"/>
      <c r="D99" s="105"/>
      <c r="E99" s="105"/>
      <c r="F99" s="38"/>
      <c r="G99" s="3"/>
      <c r="H99" s="22">
        <f t="shared" si="13"/>
        <v>0</v>
      </c>
      <c r="I99" s="105">
        <f t="shared" si="14"/>
        <v>0</v>
      </c>
      <c r="J99" s="105"/>
      <c r="K99" s="39">
        <f t="shared" si="15"/>
        <v>0</v>
      </c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</row>
    <row r="100" spans="1:27" ht="15.75" customHeight="1">
      <c r="A100" s="17" t="s">
        <v>88</v>
      </c>
      <c r="B100" s="25"/>
      <c r="C100" s="31"/>
      <c r="D100" s="105"/>
      <c r="E100" s="105"/>
      <c r="F100" s="38"/>
      <c r="G100" s="3"/>
      <c r="H100" s="22">
        <f t="shared" si="13"/>
        <v>0</v>
      </c>
      <c r="I100" s="105">
        <f t="shared" si="14"/>
        <v>0</v>
      </c>
      <c r="J100" s="105"/>
      <c r="K100" s="39">
        <f t="shared" si="15"/>
        <v>0</v>
      </c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</row>
    <row r="101" spans="1:27" ht="15.75" customHeight="1">
      <c r="A101" s="17" t="s">
        <v>89</v>
      </c>
      <c r="B101" s="25"/>
      <c r="C101" s="31"/>
      <c r="D101" s="105"/>
      <c r="E101" s="105"/>
      <c r="F101" s="38"/>
      <c r="G101" s="3"/>
      <c r="H101" s="22">
        <f t="shared" si="13"/>
        <v>0</v>
      </c>
      <c r="I101" s="105">
        <f t="shared" si="14"/>
        <v>0</v>
      </c>
      <c r="J101" s="105"/>
      <c r="K101" s="39">
        <f t="shared" si="15"/>
        <v>0</v>
      </c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</row>
    <row r="102" spans="1:27" ht="15.75" customHeight="1">
      <c r="A102" s="17" t="s">
        <v>90</v>
      </c>
      <c r="B102" s="25"/>
      <c r="C102" s="31"/>
      <c r="D102" s="105"/>
      <c r="E102" s="105"/>
      <c r="F102" s="38"/>
      <c r="G102" s="3"/>
      <c r="H102" s="22">
        <f t="shared" si="13"/>
        <v>0</v>
      </c>
      <c r="I102" s="105">
        <f t="shared" si="14"/>
        <v>0</v>
      </c>
      <c r="J102" s="105"/>
      <c r="K102" s="39">
        <f t="shared" si="15"/>
        <v>0</v>
      </c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</row>
    <row r="103" spans="1:27" ht="15.75" customHeight="1">
      <c r="A103" s="17" t="s">
        <v>91</v>
      </c>
      <c r="B103" s="25"/>
      <c r="C103" s="31"/>
      <c r="D103" s="105"/>
      <c r="E103" s="105"/>
      <c r="F103" s="38"/>
      <c r="G103" s="3"/>
      <c r="H103" s="22">
        <f t="shared" si="13"/>
        <v>0</v>
      </c>
      <c r="I103" s="105">
        <f t="shared" si="14"/>
        <v>0</v>
      </c>
      <c r="J103" s="105"/>
      <c r="K103" s="39">
        <f t="shared" si="15"/>
        <v>0</v>
      </c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</row>
    <row r="104" spans="1:27" ht="15.75" customHeight="1">
      <c r="A104" s="17" t="s">
        <v>92</v>
      </c>
      <c r="B104" s="25"/>
      <c r="C104" s="31"/>
      <c r="D104" s="105"/>
      <c r="E104" s="105"/>
      <c r="F104" s="38"/>
      <c r="G104" s="3"/>
      <c r="H104" s="22">
        <f t="shared" si="13"/>
        <v>0</v>
      </c>
      <c r="I104" s="105">
        <f t="shared" si="14"/>
        <v>0</v>
      </c>
      <c r="J104" s="105"/>
      <c r="K104" s="39">
        <f t="shared" si="15"/>
        <v>0</v>
      </c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</row>
    <row r="105" spans="1:27" ht="15.75" customHeight="1">
      <c r="A105" s="17" t="s">
        <v>93</v>
      </c>
      <c r="B105" s="25"/>
      <c r="C105" s="31"/>
      <c r="D105" s="105"/>
      <c r="E105" s="105"/>
      <c r="F105" s="38"/>
      <c r="G105" s="3"/>
      <c r="H105" s="22">
        <f t="shared" si="13"/>
        <v>0</v>
      </c>
      <c r="I105" s="105">
        <f t="shared" si="14"/>
        <v>0</v>
      </c>
      <c r="J105" s="105"/>
      <c r="K105" s="39">
        <f t="shared" si="15"/>
        <v>0</v>
      </c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</row>
    <row r="106" spans="1:27" ht="15.75" customHeight="1">
      <c r="A106" s="17" t="s">
        <v>94</v>
      </c>
      <c r="B106" s="25"/>
      <c r="C106" s="31"/>
      <c r="D106" s="105"/>
      <c r="E106" s="105"/>
      <c r="F106" s="38"/>
      <c r="G106" s="3"/>
      <c r="H106" s="22">
        <f t="shared" si="13"/>
        <v>0</v>
      </c>
      <c r="I106" s="105">
        <f t="shared" si="14"/>
        <v>0</v>
      </c>
      <c r="J106" s="105"/>
      <c r="K106" s="39">
        <f t="shared" si="15"/>
        <v>0</v>
      </c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</row>
    <row r="107" spans="1:27" ht="15.75" customHeight="1">
      <c r="A107" s="106" t="s">
        <v>39</v>
      </c>
      <c r="B107" s="106"/>
      <c r="C107" s="26">
        <f>SUM(C87:C106)</f>
        <v>0</v>
      </c>
      <c r="D107" s="107"/>
      <c r="E107" s="107"/>
      <c r="F107" s="26">
        <f>SUM(F87:F106)</f>
        <v>0</v>
      </c>
      <c r="G107" s="3"/>
      <c r="H107" s="28">
        <f>SUM(H87:H106)</f>
        <v>0</v>
      </c>
      <c r="I107" s="107"/>
      <c r="J107" s="107"/>
      <c r="K107" s="28">
        <f>SUM(K87:K106)</f>
        <v>0</v>
      </c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</row>
    <row r="108" spans="1:27" ht="15.75" customHeight="1">
      <c r="A108" s="1"/>
      <c r="B108" s="36"/>
      <c r="C108" s="37"/>
      <c r="D108" s="37"/>
      <c r="E108" s="37"/>
      <c r="F108" s="37"/>
      <c r="G108" s="3"/>
      <c r="H108" s="37"/>
      <c r="I108" s="37"/>
      <c r="J108" s="37"/>
      <c r="K108" s="37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</row>
    <row r="109" spans="1:27" ht="54.75" customHeight="1">
      <c r="A109" s="112" t="s">
        <v>95</v>
      </c>
      <c r="B109" s="112"/>
      <c r="C109" s="112"/>
      <c r="D109" s="112"/>
      <c r="E109" s="112"/>
      <c r="F109" s="112"/>
      <c r="G109" s="12"/>
      <c r="H109" s="112" t="s">
        <v>96</v>
      </c>
      <c r="I109" s="112"/>
      <c r="J109" s="112"/>
      <c r="K109" s="112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</row>
    <row r="110" spans="1:27" ht="94.5" customHeight="1">
      <c r="A110" s="110" t="s">
        <v>97</v>
      </c>
      <c r="B110" s="110"/>
      <c r="C110" s="13" t="s">
        <v>41</v>
      </c>
      <c r="D110" s="111" t="s">
        <v>98</v>
      </c>
      <c r="E110" s="111"/>
      <c r="F110" s="40" t="s">
        <v>14</v>
      </c>
      <c r="G110" s="41"/>
      <c r="H110" s="13" t="s">
        <v>41</v>
      </c>
      <c r="I110" s="111" t="s">
        <v>98</v>
      </c>
      <c r="J110" s="111"/>
      <c r="K110" s="40" t="s">
        <v>14</v>
      </c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</row>
    <row r="111" spans="1:27" ht="15.75" customHeight="1">
      <c r="A111" s="17" t="s">
        <v>99</v>
      </c>
      <c r="B111" s="25"/>
      <c r="C111" s="31"/>
      <c r="D111" s="105"/>
      <c r="E111" s="105"/>
      <c r="F111" s="38"/>
      <c r="G111" s="3"/>
      <c r="H111" s="22">
        <f t="shared" ref="H111:H120" si="16">C111*7.5345</f>
        <v>0</v>
      </c>
      <c r="I111" s="105">
        <f t="shared" ref="I111:I120" si="17">D111</f>
        <v>0</v>
      </c>
      <c r="J111" s="105"/>
      <c r="K111" s="39">
        <f t="shared" ref="K111:K120" si="18">F111*7.5345</f>
        <v>0</v>
      </c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</row>
    <row r="112" spans="1:27" ht="15.75" customHeight="1">
      <c r="A112" s="17" t="s">
        <v>100</v>
      </c>
      <c r="B112" s="25"/>
      <c r="C112" s="31"/>
      <c r="D112" s="105"/>
      <c r="E112" s="105"/>
      <c r="F112" s="38"/>
      <c r="G112" s="3"/>
      <c r="H112" s="22">
        <f t="shared" si="16"/>
        <v>0</v>
      </c>
      <c r="I112" s="105">
        <f t="shared" si="17"/>
        <v>0</v>
      </c>
      <c r="J112" s="105"/>
      <c r="K112" s="39">
        <f t="shared" si="18"/>
        <v>0</v>
      </c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</row>
    <row r="113" spans="1:29" ht="15.75" customHeight="1">
      <c r="A113" s="17" t="s">
        <v>101</v>
      </c>
      <c r="B113" s="25"/>
      <c r="C113" s="31"/>
      <c r="D113" s="105"/>
      <c r="E113" s="105"/>
      <c r="F113" s="38"/>
      <c r="G113" s="3"/>
      <c r="H113" s="22">
        <f t="shared" si="16"/>
        <v>0</v>
      </c>
      <c r="I113" s="105">
        <f t="shared" si="17"/>
        <v>0</v>
      </c>
      <c r="J113" s="105"/>
      <c r="K113" s="39">
        <f t="shared" si="18"/>
        <v>0</v>
      </c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</row>
    <row r="114" spans="1:29" ht="15.75" customHeight="1">
      <c r="A114" s="17" t="s">
        <v>102</v>
      </c>
      <c r="B114" s="25"/>
      <c r="C114" s="31"/>
      <c r="D114" s="105"/>
      <c r="E114" s="105"/>
      <c r="F114" s="38"/>
      <c r="G114" s="3"/>
      <c r="H114" s="22">
        <f t="shared" si="16"/>
        <v>0</v>
      </c>
      <c r="I114" s="105">
        <f t="shared" si="17"/>
        <v>0</v>
      </c>
      <c r="J114" s="105"/>
      <c r="K114" s="39">
        <f t="shared" si="18"/>
        <v>0</v>
      </c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</row>
    <row r="115" spans="1:29" ht="15.75" customHeight="1">
      <c r="A115" s="17" t="s">
        <v>103</v>
      </c>
      <c r="B115" s="25"/>
      <c r="C115" s="31"/>
      <c r="D115" s="105"/>
      <c r="E115" s="105"/>
      <c r="F115" s="38"/>
      <c r="G115" s="3"/>
      <c r="H115" s="22">
        <f t="shared" si="16"/>
        <v>0</v>
      </c>
      <c r="I115" s="105">
        <f t="shared" si="17"/>
        <v>0</v>
      </c>
      <c r="J115" s="105"/>
      <c r="K115" s="39">
        <f t="shared" si="18"/>
        <v>0</v>
      </c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</row>
    <row r="116" spans="1:29" ht="15.75" customHeight="1">
      <c r="A116" s="17" t="s">
        <v>104</v>
      </c>
      <c r="B116" s="25"/>
      <c r="C116" s="31"/>
      <c r="D116" s="105"/>
      <c r="E116" s="105"/>
      <c r="F116" s="38"/>
      <c r="G116" s="3"/>
      <c r="H116" s="22">
        <f t="shared" si="16"/>
        <v>0</v>
      </c>
      <c r="I116" s="105">
        <f t="shared" si="17"/>
        <v>0</v>
      </c>
      <c r="J116" s="105"/>
      <c r="K116" s="39">
        <f t="shared" si="18"/>
        <v>0</v>
      </c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</row>
    <row r="117" spans="1:29" ht="15.75" customHeight="1">
      <c r="A117" s="17" t="s">
        <v>105</v>
      </c>
      <c r="B117" s="25"/>
      <c r="C117" s="31"/>
      <c r="D117" s="105"/>
      <c r="E117" s="105"/>
      <c r="F117" s="38"/>
      <c r="G117" s="3"/>
      <c r="H117" s="22">
        <f t="shared" si="16"/>
        <v>0</v>
      </c>
      <c r="I117" s="105">
        <f t="shared" si="17"/>
        <v>0</v>
      </c>
      <c r="J117" s="105"/>
      <c r="K117" s="39">
        <f t="shared" si="18"/>
        <v>0</v>
      </c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</row>
    <row r="118" spans="1:29" ht="15.75" customHeight="1">
      <c r="A118" s="17" t="s">
        <v>106</v>
      </c>
      <c r="B118" s="25"/>
      <c r="C118" s="31"/>
      <c r="D118" s="105"/>
      <c r="E118" s="105"/>
      <c r="F118" s="38"/>
      <c r="G118" s="3"/>
      <c r="H118" s="22">
        <f t="shared" si="16"/>
        <v>0</v>
      </c>
      <c r="I118" s="105">
        <f t="shared" si="17"/>
        <v>0</v>
      </c>
      <c r="J118" s="105"/>
      <c r="K118" s="39">
        <f t="shared" si="18"/>
        <v>0</v>
      </c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</row>
    <row r="119" spans="1:29" ht="15.75" customHeight="1">
      <c r="A119" s="17" t="s">
        <v>107</v>
      </c>
      <c r="B119" s="25"/>
      <c r="C119" s="31"/>
      <c r="D119" s="105"/>
      <c r="E119" s="105"/>
      <c r="F119" s="38"/>
      <c r="G119" s="3"/>
      <c r="H119" s="22">
        <f t="shared" si="16"/>
        <v>0</v>
      </c>
      <c r="I119" s="105">
        <f t="shared" si="17"/>
        <v>0</v>
      </c>
      <c r="J119" s="105"/>
      <c r="K119" s="39">
        <f t="shared" si="18"/>
        <v>0</v>
      </c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</row>
    <row r="120" spans="1:29" ht="15.75" customHeight="1">
      <c r="A120" s="17" t="s">
        <v>108</v>
      </c>
      <c r="B120" s="25"/>
      <c r="C120" s="31"/>
      <c r="D120" s="105"/>
      <c r="E120" s="105"/>
      <c r="F120" s="38"/>
      <c r="G120" s="3"/>
      <c r="H120" s="22">
        <f t="shared" si="16"/>
        <v>0</v>
      </c>
      <c r="I120" s="105">
        <f t="shared" si="17"/>
        <v>0</v>
      </c>
      <c r="J120" s="105"/>
      <c r="K120" s="39">
        <f t="shared" si="18"/>
        <v>0</v>
      </c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</row>
    <row r="121" spans="1:29" ht="15.75" customHeight="1">
      <c r="A121" s="106" t="s">
        <v>39</v>
      </c>
      <c r="B121" s="106"/>
      <c r="C121" s="26">
        <f>SUM(C111:C120)</f>
        <v>0</v>
      </c>
      <c r="D121" s="107"/>
      <c r="E121" s="107"/>
      <c r="F121" s="26">
        <f>SUM(F111:F120)</f>
        <v>0</v>
      </c>
      <c r="G121" s="3"/>
      <c r="H121" s="28">
        <f>SUM(H111:H120)</f>
        <v>0</v>
      </c>
      <c r="I121" s="107"/>
      <c r="J121" s="107"/>
      <c r="K121" s="28">
        <f>SUM(K111:K120)</f>
        <v>0</v>
      </c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</row>
    <row r="122" spans="1:29" ht="15.75" customHeight="1">
      <c r="A122" s="1"/>
      <c r="B122" s="8"/>
      <c r="C122" s="8"/>
      <c r="D122" s="8"/>
      <c r="E122" s="8"/>
      <c r="F122" s="8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</row>
    <row r="123" spans="1:29" ht="15.75" customHeight="1">
      <c r="A123" s="1"/>
      <c r="B123" s="8"/>
      <c r="C123" s="8"/>
      <c r="D123" s="8"/>
      <c r="E123" s="8"/>
      <c r="F123" s="8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</row>
    <row r="124" spans="1:29" ht="15.75" customHeight="1">
      <c r="A124" s="1"/>
      <c r="B124" s="108" t="s">
        <v>109</v>
      </c>
      <c r="C124" s="108"/>
      <c r="D124" s="8"/>
      <c r="E124" s="42"/>
      <c r="F124" s="42"/>
      <c r="G124" s="3"/>
      <c r="H124" s="109" t="s">
        <v>109</v>
      </c>
      <c r="I124" s="109"/>
      <c r="J124" s="109"/>
      <c r="K124" s="109"/>
      <c r="L124" s="8"/>
      <c r="M124" s="42"/>
      <c r="N124" s="42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</row>
    <row r="125" spans="1:29" ht="15.75" customHeight="1">
      <c r="A125" s="1"/>
      <c r="B125" s="17" t="s">
        <v>110</v>
      </c>
      <c r="C125" s="21">
        <f>SUM(F34+F47+F70+F83+F107)</f>
        <v>0</v>
      </c>
      <c r="D125" s="9"/>
      <c r="E125" s="9"/>
      <c r="F125" s="43"/>
      <c r="G125" s="3"/>
      <c r="H125" s="100" t="s">
        <v>110</v>
      </c>
      <c r="I125" s="100"/>
      <c r="J125" s="101">
        <f>C125*7.5345</f>
        <v>0</v>
      </c>
      <c r="K125" s="101"/>
      <c r="L125" s="9"/>
      <c r="M125" s="9"/>
      <c r="N125" s="4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</row>
    <row r="126" spans="1:29" ht="15.75" customHeight="1">
      <c r="A126" s="1"/>
      <c r="B126" s="17" t="s">
        <v>111</v>
      </c>
      <c r="C126" s="21">
        <f>F121</f>
        <v>0</v>
      </c>
      <c r="D126" s="44"/>
      <c r="E126" s="9"/>
      <c r="F126" s="43"/>
      <c r="G126" s="3"/>
      <c r="H126" s="100" t="s">
        <v>111</v>
      </c>
      <c r="I126" s="100"/>
      <c r="J126" s="101">
        <f>C126*7.5345</f>
        <v>0</v>
      </c>
      <c r="K126" s="101"/>
      <c r="L126" s="44"/>
      <c r="M126" s="9"/>
      <c r="N126" s="4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</row>
    <row r="127" spans="1:29" ht="15.75" customHeight="1">
      <c r="A127" s="1"/>
      <c r="B127" s="45" t="s">
        <v>112</v>
      </c>
      <c r="C127" s="46">
        <f>SUM(C125:C126)</f>
        <v>0</v>
      </c>
      <c r="D127" s="9"/>
      <c r="E127" s="9"/>
      <c r="F127" s="47"/>
      <c r="G127" s="3"/>
      <c r="H127" s="102" t="s">
        <v>112</v>
      </c>
      <c r="I127" s="102"/>
      <c r="J127" s="103">
        <f>SUM(J125:J126)</f>
        <v>0</v>
      </c>
      <c r="K127" s="103"/>
      <c r="L127" s="9"/>
      <c r="M127" s="9"/>
      <c r="N127" s="47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</row>
    <row r="128" spans="1:29" ht="15.75" customHeight="1">
      <c r="A128" s="1"/>
      <c r="B128" s="48"/>
      <c r="C128" s="48"/>
      <c r="D128" s="49"/>
      <c r="E128" s="50"/>
      <c r="F128" s="51"/>
      <c r="G128" s="3"/>
      <c r="H128" s="48"/>
      <c r="I128" s="48"/>
      <c r="J128" s="48"/>
      <c r="K128" s="48"/>
      <c r="L128" s="49"/>
      <c r="M128" s="50"/>
      <c r="N128" s="51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</row>
    <row r="129" spans="1:30" ht="36" customHeight="1">
      <c r="A129" s="1"/>
      <c r="B129" s="52" t="s">
        <v>113</v>
      </c>
      <c r="C129" s="104" t="s">
        <v>114</v>
      </c>
      <c r="D129" s="104"/>
      <c r="E129" s="104" t="s">
        <v>115</v>
      </c>
      <c r="F129" s="104"/>
      <c r="G129" s="3"/>
      <c r="H129" s="96" t="s">
        <v>113</v>
      </c>
      <c r="I129" s="96"/>
      <c r="J129" s="104" t="s">
        <v>115</v>
      </c>
      <c r="K129" s="104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30" ht="15.75" customHeight="1">
      <c r="A130" s="1"/>
      <c r="B130" s="53" t="s">
        <v>116</v>
      </c>
      <c r="C130" s="97"/>
      <c r="D130" s="97"/>
      <c r="E130" s="98"/>
      <c r="F130" s="98"/>
      <c r="G130" s="3"/>
      <c r="H130" s="81" t="s">
        <v>116</v>
      </c>
      <c r="I130" s="81"/>
      <c r="J130" s="99">
        <f>E130*7.5345</f>
        <v>0</v>
      </c>
      <c r="K130" s="99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30" ht="15.75" customHeight="1">
      <c r="A131" s="1"/>
      <c r="B131" s="53" t="s">
        <v>117</v>
      </c>
      <c r="C131" s="97"/>
      <c r="D131" s="97"/>
      <c r="E131" s="98"/>
      <c r="F131" s="98"/>
      <c r="G131" s="3"/>
      <c r="H131" s="81" t="s">
        <v>117</v>
      </c>
      <c r="I131" s="81"/>
      <c r="J131" s="99">
        <f>E131*7.5345</f>
        <v>0</v>
      </c>
      <c r="K131" s="99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30" ht="15.75" customHeight="1">
      <c r="A132" s="1"/>
      <c r="B132" s="53" t="s">
        <v>118</v>
      </c>
      <c r="C132" s="97"/>
      <c r="D132" s="97"/>
      <c r="E132" s="98"/>
      <c r="F132" s="98"/>
      <c r="G132" s="3"/>
      <c r="H132" s="81" t="s">
        <v>118</v>
      </c>
      <c r="I132" s="81"/>
      <c r="J132" s="99">
        <f>E132*7.5345</f>
        <v>0</v>
      </c>
      <c r="K132" s="99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30" ht="15.75" customHeight="1">
      <c r="A133" s="1"/>
      <c r="B133" s="54" t="s">
        <v>119</v>
      </c>
      <c r="C133" s="91"/>
      <c r="D133" s="91"/>
      <c r="E133" s="92">
        <f>SUM(E130:F132)</f>
        <v>0</v>
      </c>
      <c r="F133" s="92"/>
      <c r="G133" s="3"/>
      <c r="H133" s="93" t="s">
        <v>119</v>
      </c>
      <c r="I133" s="93"/>
      <c r="J133" s="94">
        <f>SUM(J130:K132)</f>
        <v>0</v>
      </c>
      <c r="K133" s="94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30" ht="15.75" customHeight="1">
      <c r="A134" s="1"/>
      <c r="B134" s="55"/>
      <c r="C134" s="55"/>
      <c r="D134" s="55"/>
      <c r="E134" s="56"/>
      <c r="F134" s="57"/>
      <c r="G134" s="3"/>
      <c r="H134" s="55"/>
      <c r="I134" s="55"/>
      <c r="J134" s="55"/>
      <c r="K134" s="55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30" ht="29.85" customHeight="1">
      <c r="A135" s="1"/>
      <c r="B135" s="52" t="s">
        <v>120</v>
      </c>
      <c r="C135" s="95"/>
      <c r="D135" s="95"/>
      <c r="E135" s="95"/>
      <c r="F135" s="95"/>
      <c r="G135" s="3"/>
      <c r="H135" s="96" t="s">
        <v>120</v>
      </c>
      <c r="I135" s="96"/>
      <c r="J135" s="58"/>
      <c r="K135" s="59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30" ht="15.75" customHeight="1">
      <c r="A136" s="1"/>
      <c r="B136" s="53" t="s">
        <v>121</v>
      </c>
      <c r="C136" s="79">
        <f>SUM(F34,F47)</f>
        <v>0</v>
      </c>
      <c r="D136" s="79"/>
      <c r="E136" s="90" t="e">
        <f>C136/E143</f>
        <v>#DIV/0!</v>
      </c>
      <c r="F136" s="90"/>
      <c r="G136" s="3"/>
      <c r="H136" s="81" t="s">
        <v>121</v>
      </c>
      <c r="I136" s="81"/>
      <c r="J136" s="60">
        <f>C136*7.5345</f>
        <v>0</v>
      </c>
      <c r="K136" s="61" t="e">
        <f>E136</f>
        <v>#DIV/0!</v>
      </c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30" ht="15.75" customHeight="1">
      <c r="A137" s="1"/>
      <c r="B137" s="53" t="s">
        <v>122</v>
      </c>
      <c r="C137" s="79">
        <f>SUM(F70)</f>
        <v>0</v>
      </c>
      <c r="D137" s="79"/>
      <c r="E137" s="90" t="e">
        <f>C137/E143</f>
        <v>#DIV/0!</v>
      </c>
      <c r="F137" s="90"/>
      <c r="G137" s="3"/>
      <c r="H137" s="81" t="s">
        <v>122</v>
      </c>
      <c r="I137" s="81"/>
      <c r="J137" s="60">
        <f>C137*7.5345</f>
        <v>0</v>
      </c>
      <c r="K137" s="61" t="e">
        <f>E137</f>
        <v>#DIV/0!</v>
      </c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</row>
    <row r="138" spans="1:30" ht="15.75" customHeight="1">
      <c r="A138" s="1"/>
      <c r="B138" s="53" t="s">
        <v>123</v>
      </c>
      <c r="C138" s="79">
        <f>SUM(F83)</f>
        <v>0</v>
      </c>
      <c r="D138" s="79"/>
      <c r="E138" s="90" t="e">
        <f>C138/E143</f>
        <v>#DIV/0!</v>
      </c>
      <c r="F138" s="90"/>
      <c r="G138" s="3"/>
      <c r="H138" s="81" t="s">
        <v>123</v>
      </c>
      <c r="I138" s="81"/>
      <c r="J138" s="60">
        <f>C138*7.5345</f>
        <v>0</v>
      </c>
      <c r="K138" s="61" t="e">
        <f>E138</f>
        <v>#DIV/0!</v>
      </c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</row>
    <row r="139" spans="1:30" ht="15.75" customHeight="1">
      <c r="A139" s="1"/>
      <c r="B139" s="53" t="s">
        <v>124</v>
      </c>
      <c r="C139" s="79">
        <f>SUM(F107)</f>
        <v>0</v>
      </c>
      <c r="D139" s="79"/>
      <c r="E139" s="90" t="e">
        <f>C139/E143</f>
        <v>#DIV/0!</v>
      </c>
      <c r="F139" s="90"/>
      <c r="G139" s="3"/>
      <c r="H139" s="81" t="s">
        <v>124</v>
      </c>
      <c r="I139" s="81"/>
      <c r="J139" s="60">
        <f>C139*7.5345</f>
        <v>0</v>
      </c>
      <c r="K139" s="61" t="e">
        <f>E139</f>
        <v>#DIV/0!</v>
      </c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</row>
    <row r="140" spans="1:30" ht="15.75" customHeight="1">
      <c r="A140" s="1"/>
      <c r="B140" s="53" t="s">
        <v>125</v>
      </c>
      <c r="C140" s="79">
        <f>SUM(F121)</f>
        <v>0</v>
      </c>
      <c r="D140" s="79"/>
      <c r="E140" s="80" t="e">
        <f>C140/E143</f>
        <v>#DIV/0!</v>
      </c>
      <c r="F140" s="80"/>
      <c r="G140" s="3"/>
      <c r="H140" s="81" t="s">
        <v>125</v>
      </c>
      <c r="I140" s="81"/>
      <c r="J140" s="60">
        <f>C140*7.5345</f>
        <v>0</v>
      </c>
      <c r="K140" s="61" t="e">
        <f>E140</f>
        <v>#DIV/0!</v>
      </c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</row>
    <row r="141" spans="1:30" ht="15.75" customHeight="1">
      <c r="A141" s="1"/>
      <c r="B141" s="8"/>
      <c r="C141" s="8"/>
      <c r="D141" s="8"/>
      <c r="E141" s="8"/>
      <c r="F141" s="8"/>
      <c r="G141" s="3"/>
      <c r="H141" s="8"/>
      <c r="I141" s="8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</row>
    <row r="142" spans="1:30" ht="28.5" customHeight="1">
      <c r="A142" s="1"/>
      <c r="B142" s="62" t="s">
        <v>126</v>
      </c>
      <c r="C142" s="82"/>
      <c r="D142" s="82"/>
      <c r="E142" s="83">
        <f>SUM(E133+E143)</f>
        <v>0</v>
      </c>
      <c r="F142" s="83"/>
      <c r="G142" s="3"/>
      <c r="H142" s="84" t="s">
        <v>126</v>
      </c>
      <c r="I142" s="84"/>
      <c r="J142" s="85">
        <f>E142*7.5345</f>
        <v>0</v>
      </c>
      <c r="K142" s="85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30" ht="28.5" customHeight="1">
      <c r="A143" s="1"/>
      <c r="B143" s="63" t="s">
        <v>127</v>
      </c>
      <c r="C143" s="86"/>
      <c r="D143" s="86"/>
      <c r="E143" s="87">
        <f>SUM(F34,F47,F70,F83,F107,F121)</f>
        <v>0</v>
      </c>
      <c r="F143" s="87"/>
      <c r="G143" s="3"/>
      <c r="H143" s="88" t="s">
        <v>127</v>
      </c>
      <c r="I143" s="88"/>
      <c r="J143" s="89">
        <f>E143*7.5345</f>
        <v>0</v>
      </c>
      <c r="K143" s="89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30" ht="15.75" customHeight="1">
      <c r="A144" s="1"/>
      <c r="B144" s="64"/>
      <c r="C144" s="64"/>
      <c r="D144" s="65"/>
      <c r="E144" s="36"/>
      <c r="F144" s="36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</row>
    <row r="145" spans="1:27" ht="15.75" customHeight="1">
      <c r="A145" s="1"/>
      <c r="B145" s="64"/>
      <c r="C145" s="64"/>
      <c r="D145" s="65"/>
      <c r="E145" s="36"/>
      <c r="F145" s="36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</row>
    <row r="146" spans="1:27" ht="36" customHeight="1">
      <c r="A146" s="1"/>
      <c r="B146" s="75" t="s">
        <v>130</v>
      </c>
      <c r="C146" s="64"/>
      <c r="D146" s="65"/>
      <c r="E146" s="36"/>
      <c r="F146" s="36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</row>
    <row r="147" spans="1:27" ht="15.75" customHeight="1">
      <c r="A147" s="1"/>
      <c r="B147" s="66"/>
      <c r="C147" s="67"/>
      <c r="D147" s="76"/>
      <c r="E147" s="76"/>
      <c r="F147" s="76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</row>
    <row r="148" spans="1:27" ht="32.25" customHeight="1">
      <c r="A148" s="1"/>
      <c r="B148" s="68"/>
      <c r="C148" s="11"/>
      <c r="D148" s="77" t="s">
        <v>128</v>
      </c>
      <c r="E148" s="77"/>
      <c r="F148" s="77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</row>
    <row r="149" spans="1:27" ht="15.75" customHeight="1">
      <c r="A149" s="1"/>
      <c r="B149" s="68"/>
      <c r="C149" s="11"/>
      <c r="D149" s="69"/>
      <c r="E149" s="70"/>
      <c r="F149" s="70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</row>
    <row r="150" spans="1:27" ht="15.75" customHeight="1">
      <c r="A150" s="1"/>
      <c r="B150" s="11"/>
      <c r="C150" s="71"/>
      <c r="D150" s="71"/>
      <c r="E150" s="71"/>
      <c r="F150" s="71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</row>
    <row r="151" spans="1:27" ht="15.75" customHeight="1">
      <c r="A151" s="1"/>
      <c r="B151" s="66"/>
      <c r="C151" s="67"/>
      <c r="D151" s="76"/>
      <c r="E151" s="76"/>
      <c r="F151" s="76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</row>
    <row r="152" spans="1:27" ht="15.75" customHeight="1">
      <c r="B152" s="72"/>
      <c r="C152" s="72"/>
      <c r="D152" s="78"/>
      <c r="E152" s="78"/>
      <c r="F152" s="78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</row>
    <row r="153" spans="1:27" ht="15.75" customHeight="1">
      <c r="B153" s="73" t="s">
        <v>129</v>
      </c>
      <c r="C153" s="74"/>
      <c r="D153" s="74"/>
      <c r="E153" s="74"/>
      <c r="F153" s="74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</row>
    <row r="154" spans="1:27" ht="15.75" customHeight="1">
      <c r="B154" s="73"/>
      <c r="C154" s="74"/>
      <c r="D154" s="74"/>
      <c r="E154" s="74"/>
      <c r="F154" s="74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</row>
    <row r="155" spans="1:27" ht="15.75" customHeight="1">
      <c r="B155" s="73"/>
      <c r="C155" s="74"/>
      <c r="D155" s="74"/>
      <c r="E155" s="74"/>
      <c r="F155" s="74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</row>
    <row r="156" spans="1:27" ht="15.75" customHeight="1">
      <c r="B156" s="73"/>
      <c r="C156" s="74"/>
      <c r="D156" s="74"/>
      <c r="E156" s="74"/>
      <c r="F156" s="74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</row>
    <row r="157" spans="1:27" ht="15.75" customHeight="1">
      <c r="B157" s="73"/>
      <c r="C157" s="74"/>
      <c r="D157" s="74"/>
      <c r="E157" s="74"/>
      <c r="F157" s="74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</row>
    <row r="158" spans="1:27" ht="15.75" customHeight="1">
      <c r="B158" s="73"/>
      <c r="C158" s="74"/>
      <c r="D158" s="74"/>
      <c r="E158" s="74"/>
      <c r="F158" s="74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</row>
    <row r="159" spans="1:27" ht="15.75" customHeight="1">
      <c r="B159" s="73"/>
      <c r="C159" s="74"/>
      <c r="D159" s="74"/>
      <c r="E159" s="74"/>
      <c r="F159" s="74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</row>
    <row r="160" spans="1:27" ht="15.75" customHeight="1">
      <c r="B160" s="73"/>
      <c r="C160" s="74"/>
      <c r="D160" s="74"/>
      <c r="E160" s="74"/>
      <c r="F160" s="74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</row>
    <row r="161" spans="2:27" ht="15.75" customHeight="1">
      <c r="C161" s="74"/>
      <c r="D161" s="74"/>
      <c r="E161" s="74"/>
      <c r="F161" s="74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</row>
    <row r="162" spans="2:27" ht="15.75" customHeight="1"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</row>
    <row r="163" spans="2:27" ht="15.75" customHeight="1"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</row>
    <row r="164" spans="2:27" ht="15.75" customHeight="1"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</row>
    <row r="165" spans="2:27" ht="15.75" customHeight="1"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</row>
    <row r="166" spans="2:27" ht="15.75" customHeight="1"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</row>
    <row r="167" spans="2:27" ht="15.75" customHeight="1"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</row>
    <row r="168" spans="2:27" ht="15.75" customHeight="1"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</row>
    <row r="169" spans="2:27" ht="15.75" customHeight="1"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</row>
    <row r="170" spans="2:27" ht="15.75" customHeight="1"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</row>
    <row r="171" spans="2:27" ht="15.75" customHeight="1"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</row>
    <row r="172" spans="2:27" ht="15.75" customHeight="1"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</row>
    <row r="173" spans="2:27" ht="15.75" customHeight="1"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</row>
    <row r="174" spans="2:27" ht="15.75" customHeight="1"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</row>
    <row r="175" spans="2:27" ht="15.75" customHeight="1"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</row>
    <row r="176" spans="2:27" ht="15.75" customHeight="1"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</row>
    <row r="177" spans="2:27" ht="15.75" customHeight="1"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</row>
    <row r="178" spans="2:27" ht="15.75" customHeight="1"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</row>
    <row r="179" spans="2:27" ht="15.75" customHeight="1"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</row>
    <row r="180" spans="2:27" ht="15.75" customHeight="1"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</row>
    <row r="181" spans="2:27" ht="15.75" customHeight="1"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</row>
    <row r="182" spans="2:27" ht="15.75" customHeight="1"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</row>
    <row r="183" spans="2:27" ht="15.75" customHeight="1"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</row>
    <row r="184" spans="2:27" ht="15.75" customHeight="1"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</row>
    <row r="185" spans="2:27" ht="15.75" customHeight="1"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</row>
    <row r="186" spans="2:27" ht="15.75" customHeight="1"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</row>
    <row r="187" spans="2:27" ht="15.75" customHeight="1"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</row>
    <row r="188" spans="2:27" ht="15.75" customHeight="1"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</row>
    <row r="189" spans="2:27" ht="15.75" customHeight="1"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</row>
    <row r="190" spans="2:27" ht="15.75" customHeight="1"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</row>
    <row r="191" spans="2:27" ht="15.75" customHeight="1"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</row>
    <row r="192" spans="2:27" ht="15.75" customHeight="1"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</row>
    <row r="193" spans="2:27" ht="15.75" customHeight="1"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</row>
    <row r="194" spans="2:27" ht="15.75" customHeight="1"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</row>
    <row r="195" spans="2:27" ht="15.75" customHeight="1"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</row>
    <row r="196" spans="2:27" ht="15.75" customHeight="1"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</row>
    <row r="197" spans="2:27" ht="15.75" customHeight="1"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</row>
    <row r="198" spans="2:27" ht="15.75" customHeight="1"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</row>
    <row r="199" spans="2:27" ht="15.75" customHeight="1"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</row>
    <row r="200" spans="2:27" ht="15.75" customHeight="1"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</row>
    <row r="201" spans="2:27" ht="15.75" customHeight="1"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</row>
    <row r="202" spans="2:27" ht="15.75" customHeight="1"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</row>
    <row r="203" spans="2:27" ht="15.75" customHeight="1"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</row>
    <row r="204" spans="2:27" ht="15.75" customHeight="1"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</row>
    <row r="205" spans="2:27" ht="15.75" customHeight="1"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</row>
    <row r="206" spans="2:27" ht="15.75" customHeight="1"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</row>
    <row r="207" spans="2:27" ht="15.75" customHeight="1"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</row>
    <row r="208" spans="2:27" ht="15.75" customHeight="1"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</row>
    <row r="209" spans="2:27" ht="15.75" customHeight="1"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</row>
    <row r="210" spans="2:27" ht="15.75" customHeight="1"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</row>
    <row r="211" spans="2:27" ht="15.75" customHeight="1"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</row>
    <row r="212" spans="2:27" ht="15.75" customHeight="1"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</row>
    <row r="213" spans="2:27" ht="15.75" customHeight="1"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</row>
    <row r="214" spans="2:27" ht="15.75" customHeight="1"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</row>
    <row r="215" spans="2:27" ht="15.75" customHeight="1"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</row>
    <row r="216" spans="2:27" ht="15.75" customHeight="1"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</row>
    <row r="217" spans="2:27" ht="15.75" customHeight="1"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</row>
    <row r="218" spans="2:27" ht="15.75" customHeight="1"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</row>
    <row r="219" spans="2:27" ht="15.75" customHeight="1"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</row>
    <row r="220" spans="2:27" ht="15.75" customHeight="1"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</row>
    <row r="221" spans="2:27" ht="15.75" customHeight="1"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</row>
    <row r="222" spans="2:27" ht="15.75" customHeight="1"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</row>
    <row r="223" spans="2:27" ht="15.75" customHeight="1"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</row>
    <row r="224" spans="2:27" ht="15.75" customHeight="1"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</row>
    <row r="225" spans="2:27" ht="15.75" customHeight="1"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</row>
    <row r="226" spans="2:27" ht="15.75" customHeight="1"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</row>
    <row r="227" spans="2:27" ht="15.75" customHeight="1"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</row>
    <row r="228" spans="2:27" ht="15.75" customHeight="1"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</row>
    <row r="229" spans="2:27" ht="15.75" customHeight="1"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</row>
    <row r="230" spans="2:27" ht="15.75" customHeight="1"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</row>
    <row r="231" spans="2:27" ht="15.75" customHeight="1"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</row>
    <row r="232" spans="2:27" ht="15.75" customHeight="1"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</row>
    <row r="233" spans="2:27" ht="15.75" customHeight="1"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</row>
    <row r="234" spans="2:27" ht="15.75" customHeight="1"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</row>
    <row r="235" spans="2:27" ht="15.75" customHeight="1"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</row>
    <row r="236" spans="2:27" ht="15.75" customHeight="1"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</row>
    <row r="237" spans="2:27" ht="15.75" customHeight="1"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</row>
    <row r="238" spans="2:27" ht="15.75" customHeight="1"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</row>
    <row r="239" spans="2:27" ht="15.75" customHeight="1"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</row>
    <row r="240" spans="2:27" ht="15.75" customHeight="1"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</row>
    <row r="241" spans="2:27" ht="15.75" customHeight="1"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</row>
    <row r="242" spans="2:27" ht="15.75" customHeight="1"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</row>
    <row r="243" spans="2:27" ht="15.75" customHeight="1"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</row>
    <row r="244" spans="2:27" ht="15.75" customHeight="1"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</row>
    <row r="245" spans="2:27" ht="15.75" customHeight="1"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</row>
    <row r="246" spans="2:27" ht="15.75" customHeight="1"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</row>
    <row r="247" spans="2:27" ht="15.75" customHeight="1"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</row>
    <row r="248" spans="2:27" ht="15.75" customHeight="1"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</row>
    <row r="249" spans="2:27" ht="15.75" customHeight="1"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</row>
    <row r="250" spans="2:27" ht="15.75" customHeight="1"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</row>
    <row r="251" spans="2:27" ht="15.75" customHeight="1"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</row>
    <row r="252" spans="2:27" ht="15.75" customHeight="1"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</row>
    <row r="253" spans="2:27" ht="15.75" customHeight="1"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</row>
    <row r="254" spans="2:27" ht="15.75" customHeight="1"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</row>
    <row r="255" spans="2:27" ht="15.75" customHeight="1"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</row>
    <row r="256" spans="2:27" ht="15.75" customHeight="1"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</row>
    <row r="257" spans="2:27" ht="15.75" customHeight="1"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</row>
    <row r="258" spans="2:27" ht="15.75" customHeight="1"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</row>
    <row r="259" spans="2:27" ht="15.75" customHeight="1"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</row>
    <row r="260" spans="2:27" ht="15.75" customHeight="1"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</row>
    <row r="261" spans="2:27" ht="15.75" customHeight="1"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</row>
    <row r="262" spans="2:27" ht="15.75" customHeight="1"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</row>
    <row r="263" spans="2:27" ht="15.75" customHeight="1"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</row>
    <row r="264" spans="2:27" ht="15.75" customHeight="1"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</row>
    <row r="265" spans="2:27" ht="15.75" customHeight="1"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</row>
    <row r="266" spans="2:27" ht="15.75" customHeight="1"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</row>
    <row r="267" spans="2:27" ht="15.75" customHeight="1"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</row>
    <row r="268" spans="2:27" ht="15.75" customHeight="1"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</row>
    <row r="269" spans="2:27" ht="15.75" customHeight="1"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</row>
    <row r="270" spans="2:27" ht="15.75" customHeight="1"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</row>
    <row r="271" spans="2:27" ht="15.75" customHeight="1"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</row>
    <row r="272" spans="2:27" ht="15.75" customHeight="1"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</row>
    <row r="273" spans="2:27" ht="15.75" customHeight="1"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</row>
    <row r="274" spans="2:27" ht="15.75" customHeight="1"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</row>
    <row r="275" spans="2:27" ht="15.75" customHeight="1"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</row>
    <row r="276" spans="2:27" ht="15.75" customHeight="1"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</row>
    <row r="277" spans="2:27" ht="15.75" customHeight="1"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</row>
    <row r="278" spans="2:27" ht="15.75" customHeight="1"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</row>
    <row r="279" spans="2:27" ht="15.75" customHeight="1"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</row>
    <row r="280" spans="2:27" ht="15.75" customHeight="1"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</row>
    <row r="281" spans="2:27" ht="15.75" customHeight="1"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</row>
    <row r="282" spans="2:27" ht="15.75" customHeight="1"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</row>
    <row r="283" spans="2:27" ht="15.75" customHeight="1"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</row>
    <row r="284" spans="2:27" ht="15.75" customHeight="1"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</row>
    <row r="285" spans="2:27" ht="15.75" customHeight="1"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</row>
    <row r="286" spans="2:27" ht="15.75" customHeight="1"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</row>
    <row r="287" spans="2:27" ht="15.75" customHeight="1"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</row>
    <row r="288" spans="2:27" ht="15.75" customHeight="1"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</row>
    <row r="289" spans="2:27" ht="15.75" customHeight="1"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</row>
    <row r="290" spans="2:27" ht="15.75" customHeight="1"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</row>
    <row r="291" spans="2:27" ht="15.75" customHeight="1"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</row>
    <row r="292" spans="2:27" ht="15.75" customHeight="1"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</row>
    <row r="293" spans="2:27" ht="15.75" customHeight="1"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</row>
    <row r="294" spans="2:27" ht="15.75" customHeight="1"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</row>
    <row r="295" spans="2:27" ht="15.75" customHeight="1"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</row>
    <row r="296" spans="2:27" ht="15.75" customHeight="1"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</row>
    <row r="297" spans="2:27" ht="15.75" customHeight="1"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</row>
    <row r="298" spans="2:27" ht="15.75" customHeight="1"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</row>
    <row r="299" spans="2:27" ht="15.75" customHeight="1"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</row>
    <row r="300" spans="2:27" ht="15.75" customHeight="1"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</row>
    <row r="301" spans="2:27" ht="15.75" customHeight="1"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</row>
    <row r="302" spans="2:27" ht="15.75" customHeight="1"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</row>
    <row r="303" spans="2:27" ht="15.75" customHeight="1"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</row>
    <row r="304" spans="2:27" ht="15.75" customHeight="1"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</row>
    <row r="305" spans="2:27" ht="15.75" customHeight="1"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</row>
    <row r="306" spans="2:27" ht="15.75" customHeight="1"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</row>
    <row r="307" spans="2:27" ht="15.75" customHeight="1"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</row>
    <row r="308" spans="2:27" ht="15.75" customHeight="1"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</row>
    <row r="309" spans="2:27" ht="15.75" customHeight="1"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</row>
    <row r="310" spans="2:27" ht="15.75" customHeight="1"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</row>
    <row r="311" spans="2:27" ht="15.75" customHeight="1"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</row>
    <row r="312" spans="2:27" ht="15.75" customHeight="1"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</row>
    <row r="313" spans="2:27" ht="15.75" customHeight="1"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</row>
    <row r="314" spans="2:27" ht="15.75" customHeight="1"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</row>
    <row r="315" spans="2:27" ht="15.75" customHeight="1"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</row>
    <row r="316" spans="2:27" ht="15.75" customHeight="1"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</row>
    <row r="317" spans="2:27" ht="15.75" customHeight="1"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</row>
    <row r="318" spans="2:27" ht="15.75" customHeight="1"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</row>
    <row r="319" spans="2:27" ht="15.75" customHeight="1"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</row>
    <row r="320" spans="2:27" ht="15.75" customHeight="1"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</row>
    <row r="321" spans="2:27" ht="15.75" customHeight="1"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</row>
    <row r="322" spans="2:27" ht="15.75" customHeight="1"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</row>
    <row r="323" spans="2:27" ht="15.75" customHeight="1"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</row>
    <row r="324" spans="2:27" ht="15.75" customHeight="1"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</row>
    <row r="325" spans="2:27" ht="15.75" customHeight="1"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</row>
    <row r="326" spans="2:27" ht="15.75" customHeight="1"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</row>
    <row r="327" spans="2:27" ht="15.75" customHeight="1"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</row>
    <row r="328" spans="2:27" ht="15.75" customHeight="1"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</row>
    <row r="329" spans="2:27" ht="15.75" customHeight="1"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</row>
    <row r="330" spans="2:27" ht="15.75" customHeight="1"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</row>
    <row r="331" spans="2:27" ht="15.75" customHeight="1"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</row>
    <row r="332" spans="2:27" ht="15.75" customHeight="1"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</row>
    <row r="333" spans="2:27" ht="15.75" customHeight="1"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</row>
    <row r="334" spans="2:27" ht="15.75" customHeight="1"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</row>
    <row r="335" spans="2:27" ht="15.75" customHeight="1"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</row>
    <row r="336" spans="2:27" ht="15.75" customHeight="1"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</row>
    <row r="337" spans="2:27" ht="15.75" customHeight="1"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</row>
    <row r="338" spans="2:27" ht="15.75" customHeight="1"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</row>
    <row r="339" spans="2:27" ht="15.75" customHeight="1"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</row>
    <row r="340" spans="2:27" ht="15.75" customHeight="1"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</row>
    <row r="341" spans="2:27" ht="15.75" customHeight="1"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</row>
    <row r="342" spans="2:27" ht="15.75" customHeight="1"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</row>
    <row r="343" spans="2:27" ht="15.75" customHeight="1"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</row>
    <row r="344" spans="2:27" ht="15.75" customHeight="1"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</row>
    <row r="345" spans="2:27" ht="15.75" customHeight="1"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</row>
    <row r="346" spans="2:27" ht="15.75" customHeight="1"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</row>
    <row r="347" spans="2:27" ht="15.75" customHeight="1"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</row>
    <row r="348" spans="2:27" ht="15.75" customHeight="1"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</row>
    <row r="349" spans="2:27" ht="15.75" customHeight="1"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</row>
    <row r="350" spans="2:27" ht="15.75" customHeight="1"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</row>
    <row r="351" spans="2:27" ht="15.75" customHeight="1"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</row>
    <row r="352" spans="2:27" ht="15.75" customHeight="1"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</row>
    <row r="353" spans="2:27" ht="15.75" customHeight="1"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</row>
    <row r="354" spans="2:27" ht="15.75" customHeight="1"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</row>
    <row r="355" spans="2:27" ht="15.75" customHeight="1"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</row>
    <row r="356" spans="2:27" ht="15.75" customHeight="1"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</row>
    <row r="357" spans="2:27" ht="15.75" customHeight="1"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</row>
    <row r="358" spans="2:27" ht="15.75" customHeight="1"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</row>
    <row r="359" spans="2:27" ht="15.75" customHeight="1"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</row>
    <row r="360" spans="2:27" ht="15.75" customHeight="1"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</row>
    <row r="361" spans="2:27" ht="15.75" customHeight="1"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</row>
    <row r="362" spans="2:27" ht="15.75" customHeight="1"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</row>
    <row r="363" spans="2:27" ht="15.75" customHeight="1"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</row>
    <row r="364" spans="2:27" ht="15.75" customHeight="1"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</row>
    <row r="365" spans="2:27" ht="15.75" customHeight="1"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</row>
    <row r="366" spans="2:27" ht="15.75" customHeight="1"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</row>
    <row r="367" spans="2:27" ht="15.75" customHeight="1"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</row>
    <row r="368" spans="2:27" ht="15.75" customHeight="1"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</row>
    <row r="369" spans="2:27" ht="15.75" customHeight="1"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</row>
    <row r="370" spans="2:27" ht="15.75" customHeight="1"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</row>
    <row r="371" spans="2:27" ht="15.75" customHeight="1"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</row>
    <row r="372" spans="2:27" ht="15.75" customHeight="1"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</row>
    <row r="373" spans="2:27" ht="15.75" customHeight="1"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</row>
    <row r="374" spans="2:27" ht="15.75" customHeight="1"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</row>
    <row r="375" spans="2:27" ht="15.75" customHeight="1"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</row>
    <row r="376" spans="2:27" ht="15.75" customHeight="1"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</row>
    <row r="377" spans="2:27" ht="15.75" customHeight="1"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</row>
    <row r="378" spans="2:27" ht="15.75" customHeight="1"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</row>
    <row r="379" spans="2:27" ht="15.75" customHeight="1"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</row>
    <row r="380" spans="2:27" ht="15.75" customHeight="1"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</row>
    <row r="381" spans="2:27" ht="15.75" customHeight="1"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</row>
    <row r="382" spans="2:27" ht="15.75" customHeight="1"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</row>
    <row r="383" spans="2:27" ht="15.75" customHeight="1"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</row>
    <row r="384" spans="2:27" ht="15.75" customHeight="1"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</row>
    <row r="385" spans="2:27" ht="15.75" customHeight="1"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</row>
    <row r="386" spans="2:27" ht="15.75" customHeight="1"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</row>
    <row r="387" spans="2:27" ht="15.75" customHeight="1"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</row>
    <row r="388" spans="2:27" ht="15.75" customHeight="1"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</row>
    <row r="389" spans="2:27" ht="15.75" customHeight="1"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</row>
    <row r="390" spans="2:27" ht="15.75" customHeight="1"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</row>
    <row r="391" spans="2:27" ht="15.75" customHeight="1"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</row>
    <row r="392" spans="2:27" ht="15.75" customHeight="1"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</row>
    <row r="393" spans="2:27" ht="15.75" customHeight="1"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</row>
    <row r="394" spans="2:27" ht="15.75" customHeight="1"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</row>
    <row r="395" spans="2:27" ht="15.75" customHeight="1"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</row>
    <row r="396" spans="2:27" ht="15.75" customHeight="1"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</row>
    <row r="397" spans="2:27" ht="15.75" customHeight="1"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</row>
    <row r="398" spans="2:27" ht="15.75" customHeight="1"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</row>
    <row r="399" spans="2:27" ht="15.75" customHeight="1"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</row>
    <row r="400" spans="2:27" ht="15.75" customHeight="1"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</row>
    <row r="401" spans="2:27" ht="15.75" customHeight="1"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</row>
    <row r="402" spans="2:27" ht="15.75" customHeight="1"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</row>
    <row r="403" spans="2:27" ht="15.75" customHeight="1"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</row>
    <row r="404" spans="2:27" ht="15.75" customHeight="1"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</row>
    <row r="405" spans="2:27" ht="15.75" customHeight="1"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</row>
    <row r="406" spans="2:27" ht="15.75" customHeight="1"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</row>
    <row r="407" spans="2:27" ht="15.75" customHeight="1"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</row>
    <row r="408" spans="2:27" ht="15.75" customHeight="1"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</row>
    <row r="409" spans="2:27" ht="15.75" customHeight="1"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</row>
    <row r="410" spans="2:27" ht="15.75" customHeight="1"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</row>
    <row r="411" spans="2:27" ht="15.75" customHeight="1"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</row>
    <row r="412" spans="2:27" ht="15.75" customHeight="1"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</row>
    <row r="413" spans="2:27" ht="15.75" customHeight="1"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</row>
    <row r="414" spans="2:27" ht="15.75" customHeight="1"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</row>
    <row r="415" spans="2:27" ht="15.75" customHeight="1"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</row>
    <row r="416" spans="2:27" ht="15.75" customHeight="1"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</row>
    <row r="417" spans="2:27" ht="15.75" customHeight="1"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</row>
    <row r="418" spans="2:27" ht="15.75" customHeight="1"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</row>
    <row r="419" spans="2:27" ht="15.75" customHeight="1"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</row>
    <row r="420" spans="2:27" ht="15.75" customHeight="1"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</row>
    <row r="421" spans="2:27" ht="15.75" customHeight="1"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</row>
    <row r="422" spans="2:27" ht="15.75" customHeight="1"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</row>
    <row r="423" spans="2:27" ht="15.75" customHeight="1"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</row>
    <row r="424" spans="2:27" ht="15.75" customHeight="1"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</row>
    <row r="425" spans="2:27" ht="15.75" customHeight="1"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</row>
    <row r="426" spans="2:27" ht="15.75" customHeight="1"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</row>
    <row r="427" spans="2:27" ht="15.75" customHeight="1"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</row>
    <row r="428" spans="2:27" ht="15.75" customHeight="1"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</row>
    <row r="429" spans="2:27" ht="15.75" customHeight="1"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</row>
    <row r="430" spans="2:27" ht="15.75" customHeight="1"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</row>
    <row r="431" spans="2:27" ht="15.75" customHeight="1"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</row>
    <row r="432" spans="2:27" ht="15.75" customHeight="1"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</row>
    <row r="433" spans="2:27" ht="15.75" customHeight="1"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</row>
    <row r="434" spans="2:27" ht="15.75" customHeight="1"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</row>
    <row r="435" spans="2:27" ht="15.75" customHeight="1"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</row>
    <row r="436" spans="2:27" ht="15.75" customHeight="1"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</row>
    <row r="437" spans="2:27" ht="15.75" customHeight="1"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</row>
    <row r="438" spans="2:27" ht="15.75" customHeight="1"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</row>
    <row r="439" spans="2:27" ht="15.75" customHeight="1"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</row>
    <row r="440" spans="2:27" ht="15.75" customHeight="1"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</row>
    <row r="441" spans="2:27" ht="15.75" customHeight="1"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</row>
    <row r="442" spans="2:27" ht="15.75" customHeight="1"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</row>
    <row r="443" spans="2:27" ht="15.75" customHeight="1"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</row>
    <row r="444" spans="2:27" ht="15.75" customHeight="1"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</row>
    <row r="445" spans="2:27" ht="15.75" customHeight="1"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</row>
    <row r="446" spans="2:27" ht="15.75" customHeight="1"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</row>
    <row r="447" spans="2:27" ht="15.75" customHeight="1"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</row>
    <row r="448" spans="2:27" ht="15.75" customHeight="1"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</row>
    <row r="449" spans="2:27" ht="15.75" customHeight="1"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</row>
    <row r="450" spans="2:27" ht="15.75" customHeight="1"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</row>
    <row r="451" spans="2:27" ht="15.75" customHeight="1"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</row>
    <row r="452" spans="2:27" ht="15.75" customHeight="1"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</row>
    <row r="453" spans="2:27" ht="15.75" customHeight="1"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</row>
    <row r="454" spans="2:27" ht="15.75" customHeight="1"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</row>
    <row r="455" spans="2:27" ht="15.75" customHeight="1"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</row>
    <row r="456" spans="2:27" ht="15.75" customHeight="1"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</row>
    <row r="457" spans="2:27" ht="15.75" customHeight="1"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</row>
    <row r="458" spans="2:27" ht="15.75" customHeight="1"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</row>
    <row r="459" spans="2:27" ht="15.75" customHeight="1"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</row>
    <row r="460" spans="2:27" ht="15.75" customHeight="1"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</row>
    <row r="461" spans="2:27" ht="15.75" customHeight="1"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</row>
    <row r="462" spans="2:27" ht="15.75" customHeight="1"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</row>
    <row r="463" spans="2:27" ht="15.75" customHeight="1"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</row>
    <row r="464" spans="2:27" ht="15.75" customHeight="1"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</row>
    <row r="465" spans="2:27" ht="15.75" customHeight="1"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</row>
    <row r="466" spans="2:27" ht="15.75" customHeight="1"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</row>
    <row r="467" spans="2:27" ht="15.75" customHeight="1"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</row>
    <row r="468" spans="2:27" ht="15.75" customHeight="1"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</row>
    <row r="469" spans="2:27" ht="15.75" customHeight="1"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</row>
    <row r="470" spans="2:27" ht="15.75" customHeight="1"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</row>
    <row r="471" spans="2:27" ht="15.75" customHeight="1"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</row>
    <row r="472" spans="2:27" ht="15.75" customHeight="1"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</row>
    <row r="473" spans="2:27" ht="15.75" customHeight="1"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</row>
    <row r="474" spans="2:27" ht="15.75" customHeight="1"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</row>
    <row r="475" spans="2:27" ht="15.75" customHeight="1"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</row>
    <row r="476" spans="2:27" ht="15.75" customHeight="1"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</row>
    <row r="477" spans="2:27" ht="15.75" customHeight="1"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</row>
    <row r="478" spans="2:27" ht="15.75" customHeight="1"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</row>
    <row r="479" spans="2:27" ht="15.75" customHeight="1"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</row>
    <row r="480" spans="2:27" ht="15.75" customHeight="1"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</row>
    <row r="481" spans="2:27" ht="15.75" customHeight="1"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</row>
    <row r="482" spans="2:27" ht="15.75" customHeight="1"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</row>
    <row r="483" spans="2:27" ht="15.75" customHeight="1"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</row>
    <row r="484" spans="2:27" ht="15.75" customHeight="1"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</row>
    <row r="485" spans="2:27" ht="15.75" customHeight="1"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</row>
    <row r="486" spans="2:27" ht="15.75" customHeight="1"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</row>
    <row r="487" spans="2:27" ht="15.75" customHeight="1"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</row>
    <row r="488" spans="2:27" ht="15.75" customHeight="1"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</row>
    <row r="489" spans="2:27" ht="15.75" customHeight="1"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</row>
    <row r="490" spans="2:27" ht="15.75" customHeight="1"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</row>
    <row r="491" spans="2:27" ht="15.75" customHeight="1"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</row>
    <row r="492" spans="2:27" ht="15.75" customHeight="1"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</row>
    <row r="493" spans="2:27" ht="15.75" customHeight="1"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</row>
    <row r="494" spans="2:27" ht="15.75" customHeight="1"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</row>
    <row r="495" spans="2:27" ht="15.75" customHeight="1"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</row>
    <row r="496" spans="2:27" ht="15.75" customHeight="1"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</row>
    <row r="497" spans="2:27" ht="15.75" customHeight="1"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</row>
    <row r="498" spans="2:27" ht="15.75" customHeight="1"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</row>
    <row r="499" spans="2:27" ht="15.75" customHeight="1"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</row>
    <row r="500" spans="2:27" ht="15.75" customHeight="1"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</row>
    <row r="501" spans="2:27" ht="15.75" customHeight="1"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</row>
    <row r="502" spans="2:27" ht="15.75" customHeight="1"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</row>
    <row r="503" spans="2:27" ht="15.75" customHeight="1"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</row>
    <row r="504" spans="2:27" ht="15.75" customHeight="1"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</row>
    <row r="505" spans="2:27" ht="15.75" customHeight="1"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</row>
    <row r="506" spans="2:27" ht="15.75" customHeight="1"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</row>
    <row r="507" spans="2:27" ht="15.75" customHeight="1"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</row>
    <row r="508" spans="2:27" ht="15.75" customHeight="1"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</row>
    <row r="509" spans="2:27" ht="15.75" customHeight="1"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</row>
    <row r="510" spans="2:27" ht="15.75" customHeight="1"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</row>
    <row r="511" spans="2:27" ht="15.75" customHeight="1"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</row>
    <row r="512" spans="2:27" ht="15.75" customHeight="1"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</row>
    <row r="513" spans="2:27" ht="15.75" customHeight="1"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</row>
    <row r="514" spans="2:27" ht="15.75" customHeight="1"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</row>
    <row r="515" spans="2:27" ht="15.75" customHeight="1"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</row>
    <row r="516" spans="2:27" ht="15.75" customHeight="1"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</row>
    <row r="517" spans="2:27" ht="15.75" customHeight="1"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</row>
    <row r="518" spans="2:27" ht="15.75" customHeight="1"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</row>
    <row r="519" spans="2:27" ht="15.75" customHeight="1"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</row>
    <row r="520" spans="2:27" ht="15.75" customHeight="1"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</row>
    <row r="521" spans="2:27" ht="15.75" customHeight="1"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</row>
    <row r="522" spans="2:27" ht="15.75" customHeight="1"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</row>
    <row r="523" spans="2:27" ht="15.75" customHeight="1"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</row>
    <row r="524" spans="2:27" ht="15.75" customHeight="1"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</row>
    <row r="525" spans="2:27" ht="15.75" customHeight="1"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</row>
    <row r="526" spans="2:27" ht="15.75" customHeight="1"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</row>
    <row r="527" spans="2:27" ht="15.75" customHeight="1"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</row>
    <row r="528" spans="2:27" ht="15.75" customHeight="1"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</row>
    <row r="529" spans="2:27" ht="15.75" customHeight="1"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</row>
    <row r="530" spans="2:27" ht="15.75" customHeight="1"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</row>
    <row r="531" spans="2:27" ht="15.75" customHeight="1"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</row>
    <row r="532" spans="2:27" ht="15.75" customHeight="1"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</row>
    <row r="533" spans="2:27" ht="15.75" customHeight="1"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</row>
    <row r="534" spans="2:27" ht="15.75" customHeight="1"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</row>
    <row r="535" spans="2:27" ht="15.75" customHeight="1"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</row>
    <row r="536" spans="2:27" ht="15.75" customHeight="1"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</row>
    <row r="537" spans="2:27" ht="15.75" customHeight="1"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</row>
    <row r="538" spans="2:27" ht="15.75" customHeight="1"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</row>
    <row r="539" spans="2:27" ht="15.75" customHeight="1"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</row>
    <row r="540" spans="2:27" ht="15.75" customHeight="1"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</row>
    <row r="541" spans="2:27" ht="15.75" customHeight="1"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</row>
    <row r="542" spans="2:27" ht="15.75" customHeight="1"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</row>
    <row r="543" spans="2:27" ht="15.75" customHeight="1"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</row>
    <row r="544" spans="2:27" ht="15.75" customHeight="1"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</row>
    <row r="545" spans="2:27" ht="15.75" customHeight="1"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</row>
    <row r="546" spans="2:27" ht="15.75" customHeight="1"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</row>
    <row r="547" spans="2:27" ht="15.75" customHeight="1"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</row>
    <row r="548" spans="2:27" ht="15.75" customHeight="1"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</row>
    <row r="549" spans="2:27" ht="15.75" customHeight="1"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</row>
    <row r="550" spans="2:27" ht="15.75" customHeight="1"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</row>
    <row r="551" spans="2:27" ht="15.75" customHeight="1"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</row>
    <row r="552" spans="2:27" ht="15.75" customHeight="1"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</row>
    <row r="553" spans="2:27" ht="15.75" customHeight="1"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</row>
    <row r="554" spans="2:27" ht="15.75" customHeight="1"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</row>
    <row r="555" spans="2:27" ht="15.75" customHeight="1"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</row>
    <row r="556" spans="2:27" ht="15.75" customHeight="1"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</row>
    <row r="557" spans="2:27" ht="15.75" customHeight="1"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</row>
    <row r="558" spans="2:27" ht="15.75" customHeight="1"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</row>
    <row r="559" spans="2:27" ht="15.75" customHeight="1"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</row>
    <row r="560" spans="2:27" ht="15.75" customHeight="1"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</row>
    <row r="561" spans="2:27" ht="15.75" customHeight="1"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</row>
    <row r="562" spans="2:27" ht="15.75" customHeight="1"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</row>
    <row r="563" spans="2:27" ht="15.75" customHeight="1"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</row>
    <row r="564" spans="2:27" ht="15.75" customHeight="1"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</row>
    <row r="565" spans="2:27" ht="15.75" customHeight="1"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</row>
    <row r="566" spans="2:27" ht="15.75" customHeight="1"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</row>
    <row r="567" spans="2:27" ht="15.75" customHeight="1"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</row>
    <row r="568" spans="2:27" ht="15.75" customHeight="1"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</row>
    <row r="569" spans="2:27" ht="15.75" customHeight="1"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</row>
    <row r="570" spans="2:27" ht="15.75" customHeight="1"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</row>
    <row r="571" spans="2:27" ht="15.75" customHeight="1"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</row>
    <row r="572" spans="2:27" ht="15.75" customHeight="1"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</row>
    <row r="573" spans="2:27" ht="15.75" customHeight="1"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</row>
    <row r="574" spans="2:27" ht="15.75" customHeight="1"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</row>
    <row r="575" spans="2:27" ht="15.75" customHeight="1"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</row>
    <row r="576" spans="2:27" ht="15.75" customHeight="1"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</row>
    <row r="577" spans="2:27" ht="15.75" customHeight="1"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</row>
    <row r="578" spans="2:27" ht="15.75" customHeight="1"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</row>
    <row r="579" spans="2:27" ht="15.75" customHeight="1"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</row>
    <row r="580" spans="2:27" ht="15.75" customHeight="1"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</row>
    <row r="581" spans="2:27" ht="15.75" customHeight="1"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</row>
    <row r="582" spans="2:27" ht="15.75" customHeight="1"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</row>
    <row r="583" spans="2:27" ht="15.75" customHeight="1"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</row>
    <row r="584" spans="2:27" ht="15.75" customHeight="1"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</row>
    <row r="585" spans="2:27" ht="15.75" customHeight="1"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</row>
    <row r="586" spans="2:27" ht="15.75" customHeight="1"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</row>
    <row r="587" spans="2:27" ht="15.75" customHeight="1"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</row>
    <row r="588" spans="2:27" ht="15.75" customHeight="1"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</row>
    <row r="589" spans="2:27" ht="15.75" customHeight="1"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</row>
    <row r="590" spans="2:27" ht="15.75" customHeight="1"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</row>
    <row r="591" spans="2:27" ht="15.75" customHeight="1"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</row>
    <row r="592" spans="2:27" ht="15.75" customHeight="1"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</row>
    <row r="593" spans="2:27" ht="15.75" customHeight="1"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</row>
    <row r="594" spans="2:27" ht="15.75" customHeight="1"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</row>
    <row r="595" spans="2:27" ht="15.75" customHeight="1"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</row>
    <row r="596" spans="2:27" ht="15.75" customHeight="1"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</row>
    <row r="597" spans="2:27" ht="15.75" customHeight="1"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</row>
    <row r="598" spans="2:27" ht="15.75" customHeight="1"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</row>
    <row r="599" spans="2:27" ht="15.75" customHeight="1"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</row>
    <row r="600" spans="2:27" ht="15.75" customHeight="1"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</row>
    <row r="601" spans="2:27" ht="15.75" customHeight="1"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</row>
    <row r="602" spans="2:27" ht="15.75" customHeight="1"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</row>
    <row r="603" spans="2:27" ht="15.75" customHeight="1"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</row>
    <row r="604" spans="2:27" ht="15.75" customHeight="1"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</row>
    <row r="605" spans="2:27" ht="15.75" customHeight="1"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</row>
    <row r="606" spans="2:27" ht="15.75" customHeight="1"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</row>
    <row r="607" spans="2:27" ht="15.75" customHeight="1"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</row>
    <row r="608" spans="2:27" ht="15.75" customHeight="1"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</row>
    <row r="609" spans="2:27" ht="15.75" customHeight="1"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</row>
    <row r="610" spans="2:27" ht="15.75" customHeight="1"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</row>
    <row r="611" spans="2:27" ht="15.75" customHeight="1"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</row>
    <row r="612" spans="2:27" ht="15.75" customHeight="1"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</row>
    <row r="613" spans="2:27" ht="15.75" customHeight="1"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</row>
    <row r="614" spans="2:27" ht="15.75" customHeight="1"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</row>
    <row r="615" spans="2:27" ht="15.75" customHeight="1"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</row>
    <row r="616" spans="2:27" ht="15.75" customHeight="1"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</row>
    <row r="617" spans="2:27" ht="15.75" customHeight="1"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</row>
    <row r="618" spans="2:27" ht="15.75" customHeight="1"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</row>
    <row r="619" spans="2:27" ht="15.75" customHeight="1"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</row>
    <row r="620" spans="2:27" ht="15.75" customHeight="1"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</row>
    <row r="621" spans="2:27" ht="15.75" customHeight="1"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</row>
    <row r="622" spans="2:27" ht="15.75" customHeight="1"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</row>
    <row r="623" spans="2:27" ht="15.75" customHeight="1"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</row>
    <row r="624" spans="2:27" ht="15.75" customHeight="1"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</row>
    <row r="625" spans="2:27" ht="15.75" customHeight="1"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</row>
    <row r="626" spans="2:27" ht="15.75" customHeight="1"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</row>
    <row r="627" spans="2:27" ht="15.75" customHeight="1"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</row>
    <row r="628" spans="2:27" ht="15.75" customHeight="1"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</row>
    <row r="629" spans="2:27" ht="15.75" customHeight="1"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</row>
    <row r="630" spans="2:27" ht="15.75" customHeight="1"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</row>
    <row r="631" spans="2:27" ht="15.75" customHeight="1"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</row>
    <row r="632" spans="2:27" ht="15.75" customHeight="1"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</row>
    <row r="633" spans="2:27" ht="15.75" customHeight="1"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</row>
    <row r="634" spans="2:27" ht="15.75" customHeight="1"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</row>
    <row r="635" spans="2:27" ht="15.75" customHeight="1"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</row>
    <row r="636" spans="2:27" ht="15.75" customHeight="1"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</row>
    <row r="637" spans="2:27" ht="15.75" customHeight="1"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</row>
    <row r="638" spans="2:27" ht="15.75" customHeight="1"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</row>
    <row r="639" spans="2:27" ht="15.75" customHeight="1"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</row>
    <row r="640" spans="2:27" ht="15.75" customHeight="1"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</row>
    <row r="641" spans="2:27" ht="15.75" customHeight="1"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</row>
    <row r="642" spans="2:27" ht="15.75" customHeight="1"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</row>
    <row r="643" spans="2:27" ht="15.75" customHeight="1"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</row>
    <row r="644" spans="2:27" ht="15.75" customHeight="1"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</row>
    <row r="645" spans="2:27" ht="15.75" customHeight="1"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</row>
    <row r="646" spans="2:27" ht="15.75" customHeight="1"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</row>
    <row r="647" spans="2:27" ht="15.75" customHeight="1"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</row>
    <row r="648" spans="2:27" ht="15.75" customHeight="1"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</row>
    <row r="649" spans="2:27" ht="15.75" customHeight="1"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</row>
    <row r="650" spans="2:27" ht="15.75" customHeight="1"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</row>
    <row r="651" spans="2:27" ht="15.75" customHeight="1"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</row>
    <row r="652" spans="2:27" ht="15.75" customHeight="1"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</row>
    <row r="653" spans="2:27" ht="15.75" customHeight="1"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</row>
    <row r="654" spans="2:27" ht="15.75" customHeight="1"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</row>
    <row r="655" spans="2:27" ht="15.75" customHeight="1"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</row>
    <row r="656" spans="2:27" ht="15.75" customHeight="1"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</row>
    <row r="657" spans="2:27" ht="15.75" customHeight="1"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</row>
    <row r="658" spans="2:27" ht="15.75" customHeight="1"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</row>
    <row r="659" spans="2:27" ht="15.75" customHeight="1"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</row>
    <row r="660" spans="2:27" ht="15.75" customHeight="1"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</row>
    <row r="661" spans="2:27" ht="15.75" customHeight="1"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</row>
    <row r="662" spans="2:27" ht="15.75" customHeight="1"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</row>
    <row r="663" spans="2:27" ht="15.75" customHeight="1"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</row>
    <row r="664" spans="2:27" ht="15.75" customHeight="1"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</row>
    <row r="665" spans="2:27" ht="15.75" customHeight="1"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</row>
    <row r="666" spans="2:27" ht="15.75" customHeight="1"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</row>
    <row r="667" spans="2:27" ht="15.75" customHeight="1"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</row>
    <row r="668" spans="2:27" ht="15.75" customHeight="1"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</row>
    <row r="669" spans="2:27" ht="15.75" customHeight="1"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</row>
    <row r="670" spans="2:27" ht="15.75" customHeight="1"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</row>
    <row r="671" spans="2:27" ht="15.75" customHeight="1"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</row>
    <row r="672" spans="2:27" ht="15.75" customHeight="1"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</row>
    <row r="673" spans="2:27" ht="15.75" customHeight="1"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</row>
    <row r="674" spans="2:27" ht="15.75" customHeight="1"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</row>
    <row r="675" spans="2:27" ht="15.75" customHeight="1"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</row>
    <row r="676" spans="2:27" ht="15.75" customHeight="1"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</row>
    <row r="677" spans="2:27" ht="15.75" customHeight="1"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</row>
    <row r="678" spans="2:27" ht="15.75" customHeight="1"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</row>
    <row r="679" spans="2:27" ht="15.75" customHeight="1"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</row>
    <row r="680" spans="2:27" ht="15.75" customHeight="1"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</row>
    <row r="681" spans="2:27" ht="15.75" customHeight="1"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</row>
    <row r="682" spans="2:27" ht="15.75" customHeight="1"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</row>
    <row r="683" spans="2:27" ht="15.75" customHeight="1"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</row>
    <row r="684" spans="2:27" ht="15.75" customHeight="1"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</row>
    <row r="685" spans="2:27" ht="15.75" customHeight="1"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</row>
    <row r="686" spans="2:27" ht="15.75" customHeight="1"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</row>
    <row r="687" spans="2:27" ht="15.75" customHeight="1"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</row>
    <row r="688" spans="2:27" ht="15.75" customHeight="1"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</row>
    <row r="689" spans="2:27" ht="15.75" customHeight="1"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</row>
    <row r="690" spans="2:27" ht="15.75" customHeight="1"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</row>
    <row r="691" spans="2:27" ht="15.75" customHeight="1"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</row>
    <row r="692" spans="2:27" ht="15.75" customHeight="1"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</row>
    <row r="693" spans="2:27" ht="15.75" customHeight="1"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</row>
    <row r="694" spans="2:27" ht="15.75" customHeight="1"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</row>
    <row r="695" spans="2:27" ht="15.75" customHeight="1"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</row>
    <row r="696" spans="2:27" ht="15.75" customHeight="1"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</row>
    <row r="697" spans="2:27" ht="15.75" customHeight="1"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</row>
    <row r="698" spans="2:27" ht="15.75" customHeight="1"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</row>
    <row r="699" spans="2:27" ht="15.75" customHeight="1"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</row>
    <row r="700" spans="2:27" ht="15.75" customHeight="1"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</row>
    <row r="701" spans="2:27" ht="15.75" customHeight="1"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</row>
    <row r="702" spans="2:27" ht="15.75" customHeight="1"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</row>
    <row r="703" spans="2:27" ht="15.75" customHeight="1"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</row>
    <row r="704" spans="2:27" ht="15.75" customHeight="1"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</row>
    <row r="705" spans="2:27" ht="15.75" customHeight="1"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</row>
    <row r="706" spans="2:27" ht="15.75" customHeight="1"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</row>
    <row r="707" spans="2:27" ht="15.75" customHeight="1"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</row>
    <row r="708" spans="2:27" ht="15.75" customHeight="1"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</row>
    <row r="709" spans="2:27" ht="15.75" customHeight="1"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</row>
    <row r="710" spans="2:27" ht="15.75" customHeight="1"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</row>
    <row r="711" spans="2:27" ht="15.75" customHeight="1"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</row>
    <row r="712" spans="2:27" ht="15.75" customHeight="1"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</row>
    <row r="713" spans="2:27" ht="15.75" customHeight="1"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</row>
    <row r="714" spans="2:27" ht="15.75" customHeight="1"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</row>
    <row r="715" spans="2:27" ht="15.75" customHeight="1"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</row>
    <row r="716" spans="2:27" ht="15.75" customHeight="1"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</row>
    <row r="717" spans="2:27" ht="15.75" customHeight="1"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</row>
    <row r="718" spans="2:27" ht="15.75" customHeight="1"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</row>
    <row r="719" spans="2:27" ht="15.75" customHeight="1"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</row>
    <row r="720" spans="2:27" ht="15.75" customHeight="1"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</row>
    <row r="721" spans="2:27" ht="15.75" customHeight="1"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</row>
    <row r="722" spans="2:27" ht="15.75" customHeight="1"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</row>
    <row r="723" spans="2:27" ht="15.75" customHeight="1"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</row>
    <row r="724" spans="2:27" ht="15.75" customHeight="1"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</row>
    <row r="725" spans="2:27" ht="15.75" customHeight="1"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</row>
    <row r="726" spans="2:27" ht="15.75" customHeight="1"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</row>
    <row r="727" spans="2:27" ht="15.75" customHeight="1"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</row>
    <row r="728" spans="2:27" ht="15.75" customHeight="1"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</row>
    <row r="729" spans="2:27" ht="15.75" customHeight="1"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</row>
    <row r="730" spans="2:27" ht="15.75" customHeight="1"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</row>
    <row r="731" spans="2:27" ht="15.75" customHeight="1"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</row>
    <row r="732" spans="2:27" ht="15.75" customHeight="1"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</row>
    <row r="733" spans="2:27" ht="15.75" customHeight="1"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</row>
    <row r="734" spans="2:27" ht="15.75" customHeight="1"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</row>
    <row r="735" spans="2:27" ht="15.75" customHeight="1"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</row>
    <row r="736" spans="2:27" ht="15.75" customHeight="1"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</row>
    <row r="737" spans="2:27" ht="15.75" customHeight="1"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</row>
    <row r="738" spans="2:27" ht="15.75" customHeight="1"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</row>
    <row r="739" spans="2:27" ht="15.75" customHeight="1"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</row>
    <row r="740" spans="2:27" ht="15.75" customHeight="1"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</row>
    <row r="741" spans="2:27" ht="15.75" customHeight="1"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</row>
    <row r="742" spans="2:27" ht="15.75" customHeight="1"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</row>
    <row r="743" spans="2:27" ht="15.75" customHeight="1"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</row>
    <row r="744" spans="2:27" ht="15.75" customHeight="1"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</row>
    <row r="745" spans="2:27" ht="15.75" customHeight="1"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</row>
    <row r="746" spans="2:27" ht="15.75" customHeight="1"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</row>
    <row r="747" spans="2:27" ht="15.75" customHeight="1"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</row>
    <row r="748" spans="2:27" ht="15.75" customHeight="1"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</row>
    <row r="749" spans="2:27" ht="15.75" customHeight="1"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</row>
    <row r="750" spans="2:27" ht="15.75" customHeight="1"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</row>
    <row r="751" spans="2:27" ht="15.75" customHeight="1"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</row>
    <row r="752" spans="2:27" ht="15.75" customHeight="1"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</row>
    <row r="753" spans="2:27" ht="15.75" customHeight="1"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</row>
    <row r="754" spans="2:27" ht="15.75" customHeight="1"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</row>
    <row r="755" spans="2:27" ht="15.75" customHeight="1"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</row>
    <row r="756" spans="2:27" ht="15.75" customHeight="1"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</row>
    <row r="757" spans="2:27" ht="15.75" customHeight="1"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</row>
    <row r="758" spans="2:27" ht="15.75" customHeight="1"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</row>
    <row r="759" spans="2:27" ht="15.75" customHeight="1"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</row>
    <row r="760" spans="2:27" ht="15.75" customHeight="1"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</row>
    <row r="761" spans="2:27" ht="15.75" customHeight="1"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</row>
    <row r="762" spans="2:27" ht="15.75" customHeight="1"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</row>
    <row r="763" spans="2:27" ht="15.75" customHeight="1"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</row>
    <row r="764" spans="2:27" ht="15.75" customHeight="1"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</row>
    <row r="765" spans="2:27" ht="15.75" customHeight="1"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</row>
    <row r="766" spans="2:27" ht="15.75" customHeight="1"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</row>
    <row r="767" spans="2:27" ht="15.75" customHeight="1"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</row>
    <row r="768" spans="2:27" ht="15.75" customHeight="1"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</row>
    <row r="769" spans="2:27" ht="15.75" customHeight="1"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</row>
    <row r="770" spans="2:27" ht="15.75" customHeight="1"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</row>
    <row r="771" spans="2:27" ht="15.75" customHeight="1"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</row>
    <row r="772" spans="2:27" ht="15.75" customHeight="1"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</row>
    <row r="773" spans="2:27" ht="15.75" customHeight="1"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</row>
    <row r="774" spans="2:27" ht="15.75" customHeight="1"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</row>
    <row r="775" spans="2:27" ht="15.75" customHeight="1"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</row>
    <row r="776" spans="2:27" ht="15.75" customHeight="1"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</row>
    <row r="777" spans="2:27" ht="15.75" customHeight="1"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</row>
    <row r="778" spans="2:27" ht="15.75" customHeight="1"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</row>
    <row r="779" spans="2:27" ht="15.75" customHeight="1"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</row>
    <row r="780" spans="2:27" ht="15.75" customHeight="1"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</row>
    <row r="781" spans="2:27" ht="15.75" customHeight="1"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</row>
    <row r="782" spans="2:27" ht="15.75" customHeight="1"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</row>
    <row r="783" spans="2:27" ht="15.75" customHeight="1"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</row>
    <row r="784" spans="2:27" ht="15.75" customHeight="1"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</row>
    <row r="785" spans="2:27" ht="15.75" customHeight="1"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</row>
    <row r="786" spans="2:27" ht="15.75" customHeight="1"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</row>
    <row r="787" spans="2:27" ht="15.75" customHeight="1"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</row>
    <row r="788" spans="2:27" ht="15.75" customHeight="1"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</row>
    <row r="789" spans="2:27" ht="15.75" customHeight="1"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</row>
    <row r="790" spans="2:27" ht="15.75" customHeight="1"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</row>
    <row r="791" spans="2:27" ht="15.75" customHeight="1"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</row>
    <row r="792" spans="2:27" ht="15.75" customHeight="1"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</row>
    <row r="793" spans="2:27" ht="15.75" customHeight="1"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</row>
    <row r="794" spans="2:27" ht="15.75" customHeight="1"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</row>
    <row r="795" spans="2:27" ht="15.75" customHeight="1"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</row>
    <row r="796" spans="2:27" ht="15.75" customHeight="1"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</row>
    <row r="797" spans="2:27" ht="15.75" customHeight="1"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</row>
    <row r="798" spans="2:27" ht="15.75" customHeight="1"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</row>
    <row r="799" spans="2:27" ht="15.75" customHeight="1"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</row>
    <row r="800" spans="2:27" ht="15.75" customHeight="1"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</row>
    <row r="801" spans="2:27" ht="15.75" customHeight="1"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</row>
    <row r="802" spans="2:27" ht="15.75" customHeight="1"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</row>
    <row r="803" spans="2:27" ht="15.75" customHeight="1"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</row>
    <row r="804" spans="2:27" ht="15.75" customHeight="1"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</row>
    <row r="805" spans="2:27" ht="15.75" customHeight="1"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</row>
    <row r="806" spans="2:27" ht="15.75" customHeight="1"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</row>
    <row r="807" spans="2:27" ht="15.75" customHeight="1"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</row>
    <row r="808" spans="2:27" ht="15.75" customHeight="1"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</row>
    <row r="809" spans="2:27" ht="15.75" customHeight="1"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</row>
    <row r="810" spans="2:27" ht="15.75" customHeight="1"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</row>
    <row r="811" spans="2:27" ht="15.75" customHeight="1"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</row>
    <row r="812" spans="2:27" ht="15.75" customHeight="1"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</row>
    <row r="813" spans="2:27" ht="15.75" customHeight="1"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</row>
    <row r="814" spans="2:27" ht="15.75" customHeight="1"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</row>
    <row r="815" spans="2:27" ht="15.75" customHeight="1"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</row>
    <row r="816" spans="2:27" ht="15.75" customHeight="1"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</row>
    <row r="817" spans="2:27" ht="15.75" customHeight="1"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</row>
    <row r="818" spans="2:27" ht="15.75" customHeight="1"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</row>
    <row r="819" spans="2:27" ht="15.75" customHeight="1"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</row>
    <row r="820" spans="2:27" ht="15.75" customHeight="1"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</row>
    <row r="821" spans="2:27" ht="15.75" customHeight="1"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</row>
    <row r="822" spans="2:27" ht="15.75" customHeight="1"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</row>
    <row r="823" spans="2:27" ht="15.75" customHeight="1"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</row>
    <row r="824" spans="2:27" ht="15.75" customHeight="1"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</row>
    <row r="825" spans="2:27" ht="15.75" customHeight="1"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</row>
    <row r="826" spans="2:27" ht="15.75" customHeight="1"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</row>
    <row r="827" spans="2:27" ht="15.75" customHeight="1"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</row>
    <row r="828" spans="2:27" ht="15.75" customHeight="1"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</row>
    <row r="829" spans="2:27" ht="15.75" customHeight="1"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</row>
    <row r="830" spans="2:27" ht="15.75" customHeight="1"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</row>
    <row r="831" spans="2:27" ht="15.75" customHeight="1"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</row>
    <row r="832" spans="2:27" ht="15.75" customHeight="1"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</row>
    <row r="833" spans="2:27" ht="15.75" customHeight="1"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</row>
    <row r="834" spans="2:27" ht="15.75" customHeight="1"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</row>
    <row r="835" spans="2:27" ht="15.75" customHeight="1"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</row>
    <row r="836" spans="2:27" ht="15.75" customHeight="1"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</row>
    <row r="837" spans="2:27" ht="15.75" customHeight="1"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</row>
    <row r="838" spans="2:27" ht="15.75" customHeight="1"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</row>
    <row r="839" spans="2:27" ht="15.75" customHeight="1"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</row>
    <row r="840" spans="2:27" ht="15.75" customHeight="1"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</row>
    <row r="841" spans="2:27" ht="15.75" customHeight="1"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</row>
    <row r="842" spans="2:27" ht="15.75" customHeight="1"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</row>
    <row r="843" spans="2:27" ht="15.75" customHeight="1"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</row>
    <row r="844" spans="2:27" ht="15.75" customHeight="1"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</row>
    <row r="845" spans="2:27" ht="15.75" customHeight="1"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</row>
    <row r="846" spans="2:27" ht="15.75" customHeight="1"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</row>
    <row r="847" spans="2:27" ht="15.75" customHeight="1"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</row>
    <row r="848" spans="2:27" ht="15.75" customHeight="1"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</row>
    <row r="849" spans="2:27" ht="15.75" customHeight="1"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</row>
    <row r="850" spans="2:27" ht="15.75" customHeight="1"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</row>
    <row r="851" spans="2:27" ht="15.75" customHeight="1"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</row>
    <row r="852" spans="2:27" ht="15.75" customHeight="1"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</row>
    <row r="853" spans="2:27" ht="15.75" customHeight="1"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</row>
    <row r="854" spans="2:27" ht="15.75" customHeight="1"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</row>
    <row r="855" spans="2:27" ht="15.75" customHeight="1"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</row>
    <row r="856" spans="2:27" ht="15.75" customHeight="1"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</row>
    <row r="857" spans="2:27" ht="15.75" customHeight="1"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</row>
    <row r="858" spans="2:27" ht="15.75" customHeight="1"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</row>
    <row r="859" spans="2:27" ht="15.75" customHeight="1"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</row>
    <row r="860" spans="2:27" ht="15.75" customHeight="1"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</row>
    <row r="861" spans="2:27" ht="15.75" customHeight="1"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</row>
    <row r="862" spans="2:27" ht="15.75" customHeight="1"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</row>
    <row r="863" spans="2:27" ht="15.75" customHeight="1"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</row>
    <row r="864" spans="2:27" ht="15.75" customHeight="1"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</row>
    <row r="865" spans="2:27" ht="15.75" customHeight="1"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</row>
    <row r="866" spans="2:27" ht="15.75" customHeight="1"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</row>
    <row r="867" spans="2:27" ht="15.75" customHeight="1"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</row>
    <row r="868" spans="2:27" ht="15.75" customHeight="1"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</row>
    <row r="869" spans="2:27" ht="15.75" customHeight="1"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</row>
    <row r="870" spans="2:27" ht="15.75" customHeight="1"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</row>
    <row r="871" spans="2:27" ht="15.75" customHeight="1"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</row>
    <row r="872" spans="2:27" ht="15.75" customHeight="1"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</row>
    <row r="873" spans="2:27" ht="15.75" customHeight="1"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</row>
    <row r="874" spans="2:27" ht="15.75" customHeight="1"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</row>
    <row r="875" spans="2:27" ht="15.75" customHeight="1"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</row>
    <row r="876" spans="2:27" ht="15.75" customHeight="1"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</row>
    <row r="877" spans="2:27" ht="15.75" customHeight="1"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</row>
    <row r="878" spans="2:27" ht="15.75" customHeight="1"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</row>
    <row r="879" spans="2:27" ht="15.75" customHeight="1"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</row>
    <row r="880" spans="2:27" ht="15.75" customHeight="1"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</row>
    <row r="881" spans="2:27" ht="15.75" customHeight="1"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</row>
    <row r="882" spans="2:27" ht="15.75" customHeight="1"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</row>
    <row r="883" spans="2:27" ht="15.75" customHeight="1"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</row>
    <row r="884" spans="2:27" ht="15.75" customHeight="1"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</row>
    <row r="885" spans="2:27" ht="15.75" customHeight="1"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</row>
    <row r="886" spans="2:27" ht="15.75" customHeight="1"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</row>
    <row r="887" spans="2:27" ht="15.75" customHeight="1"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</row>
    <row r="888" spans="2:27" ht="15.75" customHeight="1"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</row>
    <row r="889" spans="2:27" ht="15.75" customHeight="1"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</row>
    <row r="890" spans="2:27" ht="15.75" customHeight="1"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</row>
    <row r="891" spans="2:27" ht="15.75" customHeight="1"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</row>
    <row r="892" spans="2:27" ht="15.75" customHeight="1"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</row>
    <row r="893" spans="2:27" ht="15.75" customHeight="1"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</row>
    <row r="894" spans="2:27" ht="15.75" customHeight="1"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</row>
    <row r="895" spans="2:27" ht="15.75" customHeight="1"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</row>
    <row r="896" spans="2:27" ht="15.75" customHeight="1"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</row>
    <row r="897" spans="2:27" ht="15.75" customHeight="1"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</row>
    <row r="898" spans="2:27" ht="15.75" customHeight="1"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</row>
    <row r="899" spans="2:27" ht="15.75" customHeight="1"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</row>
    <row r="900" spans="2:27" ht="15.75" customHeight="1"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</row>
    <row r="901" spans="2:27" ht="15.75" customHeight="1"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</row>
    <row r="902" spans="2:27" ht="15.75" customHeight="1"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</row>
    <row r="903" spans="2:27" ht="15.75" customHeight="1"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</row>
    <row r="904" spans="2:27" ht="15.75" customHeight="1"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</row>
    <row r="905" spans="2:27" ht="15.75" customHeight="1"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</row>
    <row r="906" spans="2:27" ht="15.75" customHeight="1"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</row>
    <row r="907" spans="2:27" ht="15.75" customHeight="1"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</row>
    <row r="908" spans="2:27" ht="15.75" customHeight="1"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</row>
    <row r="909" spans="2:27" ht="15.75" customHeight="1"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</row>
    <row r="910" spans="2:27" ht="15.75" customHeight="1"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</row>
    <row r="911" spans="2:27" ht="15.75" customHeight="1"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</row>
    <row r="912" spans="2:27" ht="15.75" customHeight="1"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</row>
    <row r="913" spans="2:27" ht="15.75" customHeight="1"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</row>
    <row r="914" spans="2:27" ht="15.75" customHeight="1"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</row>
    <row r="915" spans="2:27" ht="15.75" customHeight="1"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</row>
    <row r="916" spans="2:27" ht="15.75" customHeight="1"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</row>
    <row r="917" spans="2:27" ht="15.75" customHeight="1"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</row>
    <row r="918" spans="2:27" ht="15.75" customHeight="1"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</row>
    <row r="919" spans="2:27" ht="15.75" customHeight="1"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</row>
    <row r="920" spans="2:27" ht="15.75" customHeight="1"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</row>
    <row r="921" spans="2:27" ht="15.75" customHeight="1"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</row>
    <row r="922" spans="2:27" ht="15.75" customHeight="1"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</row>
    <row r="923" spans="2:27" ht="15.75" customHeight="1"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</row>
    <row r="924" spans="2:27" ht="15.75" customHeight="1"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</row>
    <row r="925" spans="2:27" ht="15.75" customHeight="1"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</row>
    <row r="926" spans="2:27" ht="15.75" customHeight="1"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</row>
    <row r="927" spans="2:27" ht="15.75" customHeight="1"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</row>
    <row r="928" spans="2:27" ht="15.75" customHeight="1"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</row>
    <row r="929" spans="2:27" ht="15.75" customHeight="1"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</row>
    <row r="930" spans="2:27" ht="15.75" customHeight="1"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</row>
    <row r="931" spans="2:27" ht="15.75" customHeight="1"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</row>
    <row r="932" spans="2:27" ht="15.75" customHeight="1"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</row>
    <row r="933" spans="2:27" ht="15.75" customHeight="1"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</row>
    <row r="934" spans="2:27" ht="15.75" customHeight="1"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</row>
    <row r="935" spans="2:27" ht="15.75" customHeight="1"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</row>
    <row r="936" spans="2:27" ht="15.75" customHeight="1"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</row>
    <row r="937" spans="2:27" ht="15.75" customHeight="1"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</row>
    <row r="938" spans="2:27" ht="15.75" customHeight="1"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</row>
    <row r="939" spans="2:27" ht="15.75" customHeight="1"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</row>
    <row r="940" spans="2:27" ht="15.75" customHeight="1"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</row>
    <row r="941" spans="2:27" ht="15.75" customHeight="1"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</row>
    <row r="942" spans="2:27" ht="15.75" customHeight="1"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</row>
    <row r="943" spans="2:27" ht="15.75" customHeight="1"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</row>
    <row r="944" spans="2:27" ht="15.75" customHeight="1"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</row>
    <row r="945" spans="2:27" ht="15.75" customHeight="1"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</row>
    <row r="946" spans="2:27" ht="15.75" customHeight="1"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</row>
    <row r="947" spans="2:27" ht="15.75" customHeight="1"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</row>
    <row r="948" spans="2:27" ht="15.75" customHeight="1"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</row>
    <row r="949" spans="2:27" ht="15.75" customHeight="1"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</row>
    <row r="950" spans="2:27" ht="15.75" customHeight="1"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</row>
    <row r="951" spans="2:27" ht="15.75" customHeight="1"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</row>
    <row r="952" spans="2:27" ht="15.75" customHeight="1"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</row>
    <row r="953" spans="2:27" ht="15.75" customHeight="1"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</row>
    <row r="954" spans="2:27" ht="15.75" customHeight="1"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</row>
    <row r="955" spans="2:27" ht="15.75" customHeight="1"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</row>
    <row r="956" spans="2:27" ht="15.75" customHeight="1"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</row>
    <row r="957" spans="2:27" ht="15.75" customHeight="1"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</row>
    <row r="958" spans="2:27" ht="15.75" customHeight="1"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</row>
    <row r="959" spans="2:27" ht="15.75" customHeight="1"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</row>
    <row r="960" spans="2:27" ht="15.75" customHeight="1"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</row>
    <row r="961" spans="2:27" ht="15.75" customHeight="1"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</row>
    <row r="962" spans="2:27" ht="15.75" customHeight="1"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</row>
    <row r="963" spans="2:27" ht="15.75" customHeight="1"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</row>
    <row r="964" spans="2:27" ht="15.75" customHeight="1"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</row>
    <row r="965" spans="2:27" ht="15.75" customHeight="1"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</row>
    <row r="966" spans="2:27" ht="15.75" customHeight="1"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</row>
    <row r="967" spans="2:27" ht="15.75" customHeight="1"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</row>
    <row r="968" spans="2:27" ht="15.75" customHeight="1"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</row>
    <row r="969" spans="2:27" ht="15.75" customHeight="1"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</row>
    <row r="970" spans="2:27" ht="15.75" customHeight="1"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</row>
    <row r="971" spans="2:27" ht="15.75" customHeight="1"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</row>
    <row r="972" spans="2:27" ht="15.75" customHeight="1"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</row>
    <row r="973" spans="2:27" ht="15.75" customHeight="1"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</row>
    <row r="974" spans="2:27" ht="15.75" customHeight="1"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</row>
    <row r="975" spans="2:27" ht="15.75" customHeight="1"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</row>
    <row r="976" spans="2:27" ht="15.75" customHeight="1"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</row>
    <row r="977" spans="2:27" ht="15.75" customHeight="1"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</row>
    <row r="978" spans="2:27" ht="15.75" customHeight="1"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</row>
    <row r="979" spans="2:27" ht="15.75" customHeight="1"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</row>
    <row r="980" spans="2:27" ht="15.75" customHeight="1"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</row>
    <row r="981" spans="2:27" ht="15.75" customHeight="1"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</row>
    <row r="982" spans="2:27" ht="15.75" customHeight="1"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</row>
    <row r="983" spans="2:27" ht="15.75" customHeight="1"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</row>
    <row r="984" spans="2:27" ht="15.75" customHeight="1"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</row>
    <row r="985" spans="2:27" ht="15.75" customHeight="1"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</row>
    <row r="986" spans="2:27" ht="15.75" customHeight="1"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</row>
    <row r="987" spans="2:27" ht="15.75" customHeight="1"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</row>
    <row r="988" spans="2:27" ht="15.75" customHeight="1"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</row>
    <row r="989" spans="2:27" ht="15.75" customHeight="1"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</row>
    <row r="990" spans="2:27" ht="15.75" customHeight="1"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</row>
    <row r="991" spans="2:27" ht="15.75" customHeight="1"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/>
    </row>
    <row r="992" spans="2:27" ht="15.75" customHeight="1"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</row>
    <row r="993" spans="2:27" ht="15.75" customHeight="1"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</row>
    <row r="994" spans="2:27" ht="15.75" customHeight="1"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</row>
    <row r="995" spans="2:27" ht="15.75" customHeight="1"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</row>
    <row r="996" spans="2:27" ht="15.75" customHeight="1"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</row>
    <row r="997" spans="2:27" ht="15.75" customHeight="1"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</row>
    <row r="998" spans="2:27" ht="15.75" customHeight="1"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</row>
    <row r="999" spans="2:27" ht="15.75" customHeight="1"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  <c r="AA999" s="3"/>
    </row>
    <row r="1000" spans="2:27" ht="15.75" customHeight="1"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  <c r="AA1000" s="3"/>
    </row>
    <row r="1001" spans="2:27" ht="15.75" customHeight="1">
      <c r="B1001" s="3"/>
      <c r="C1001" s="3"/>
      <c r="D1001" s="3"/>
      <c r="E1001" s="3"/>
      <c r="F1001" s="3"/>
      <c r="G1001" s="3"/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  <c r="AA1001" s="3"/>
    </row>
    <row r="1002" spans="2:27" ht="15.75" customHeight="1">
      <c r="B1002" s="3"/>
      <c r="C1002" s="3"/>
      <c r="D1002" s="3"/>
      <c r="E1002" s="3"/>
      <c r="F1002" s="3"/>
      <c r="G1002" s="3"/>
      <c r="H1002" s="3"/>
      <c r="I1002" s="3"/>
      <c r="J1002" s="3"/>
      <c r="K1002" s="3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  <c r="AA1002" s="3"/>
    </row>
    <row r="1003" spans="2:27" ht="15.75" customHeight="1">
      <c r="B1003" s="3"/>
      <c r="C1003" s="3"/>
      <c r="D1003" s="3"/>
      <c r="E1003" s="3"/>
      <c r="F1003" s="3"/>
      <c r="G1003" s="3"/>
      <c r="H1003" s="3"/>
      <c r="I1003" s="3"/>
      <c r="J1003" s="3"/>
      <c r="K1003" s="3"/>
      <c r="L1003" s="3"/>
      <c r="M1003" s="3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  <c r="AA1003" s="3"/>
    </row>
    <row r="1004" spans="2:27" ht="15.75" customHeight="1">
      <c r="B1004" s="3"/>
      <c r="C1004" s="3"/>
      <c r="D1004" s="3"/>
      <c r="E1004" s="3"/>
      <c r="F1004" s="3"/>
      <c r="G1004" s="3"/>
      <c r="H1004" s="3"/>
      <c r="I1004" s="3"/>
      <c r="J1004" s="3"/>
      <c r="K1004" s="3"/>
      <c r="L1004" s="3"/>
      <c r="M1004" s="3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  <c r="AA1004" s="3"/>
    </row>
    <row r="1005" spans="2:27" ht="15.75" customHeight="1">
      <c r="B1005" s="3"/>
      <c r="C1005" s="3"/>
      <c r="D1005" s="3"/>
      <c r="E1005" s="3"/>
      <c r="F1005" s="3"/>
      <c r="G1005" s="3"/>
      <c r="H1005" s="3"/>
      <c r="I1005" s="3"/>
      <c r="J1005" s="3"/>
      <c r="K1005" s="3"/>
      <c r="L1005" s="3"/>
      <c r="M1005" s="3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  <c r="AA1005" s="3"/>
    </row>
    <row r="1006" spans="2:27" ht="15.75" customHeight="1">
      <c r="B1006" s="3"/>
      <c r="C1006" s="3"/>
      <c r="D1006" s="3"/>
      <c r="E1006" s="3"/>
      <c r="F1006" s="3"/>
      <c r="G1006" s="3"/>
      <c r="H1006" s="3"/>
      <c r="I1006" s="3"/>
      <c r="J1006" s="3"/>
      <c r="K1006" s="3"/>
      <c r="L1006" s="3"/>
      <c r="M1006" s="3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  <c r="AA1006" s="3"/>
    </row>
    <row r="1007" spans="2:27" ht="15.75" customHeight="1">
      <c r="B1007" s="3"/>
      <c r="C1007" s="3"/>
      <c r="D1007" s="3"/>
      <c r="E1007" s="3"/>
      <c r="F1007" s="3"/>
      <c r="G1007" s="3"/>
      <c r="H1007" s="3"/>
      <c r="I1007" s="3"/>
      <c r="J1007" s="3"/>
      <c r="K1007" s="3"/>
      <c r="L1007" s="3"/>
      <c r="M1007" s="3"/>
      <c r="N1007" s="3"/>
      <c r="O1007" s="3"/>
      <c r="P1007" s="3"/>
      <c r="Q1007" s="3"/>
      <c r="R1007" s="3"/>
      <c r="S1007" s="3"/>
      <c r="T1007" s="3"/>
      <c r="U1007" s="3"/>
      <c r="V1007" s="3"/>
      <c r="W1007" s="3"/>
      <c r="X1007" s="3"/>
      <c r="Y1007" s="3"/>
      <c r="Z1007" s="3"/>
      <c r="AA1007" s="3"/>
    </row>
    <row r="1008" spans="2:27" ht="15.75" customHeight="1">
      <c r="B1008" s="3"/>
      <c r="C1008" s="3"/>
      <c r="D1008" s="3"/>
      <c r="E1008" s="3"/>
      <c r="F1008" s="3"/>
      <c r="G1008" s="3"/>
      <c r="H1008" s="3"/>
      <c r="I1008" s="3"/>
      <c r="J1008" s="3"/>
      <c r="K1008" s="3"/>
      <c r="L1008" s="3"/>
      <c r="M1008" s="3"/>
      <c r="N1008" s="3"/>
      <c r="O1008" s="3"/>
      <c r="P1008" s="3"/>
      <c r="Q1008" s="3"/>
      <c r="R1008" s="3"/>
      <c r="S1008" s="3"/>
      <c r="T1008" s="3"/>
      <c r="U1008" s="3"/>
      <c r="V1008" s="3"/>
      <c r="W1008" s="3"/>
      <c r="X1008" s="3"/>
      <c r="Y1008" s="3"/>
      <c r="Z1008" s="3"/>
      <c r="AA1008" s="3"/>
    </row>
    <row r="1009" spans="2:27" ht="15.75" customHeight="1">
      <c r="B1009" s="3"/>
      <c r="C1009" s="3"/>
      <c r="D1009" s="3"/>
      <c r="E1009" s="3"/>
      <c r="F1009" s="3"/>
      <c r="G1009" s="3"/>
      <c r="H1009" s="3"/>
      <c r="I1009" s="3"/>
      <c r="J1009" s="3"/>
      <c r="K1009" s="3"/>
      <c r="L1009" s="3"/>
      <c r="M1009" s="3"/>
      <c r="N1009" s="3"/>
      <c r="O1009" s="3"/>
      <c r="P1009" s="3"/>
      <c r="Q1009" s="3"/>
      <c r="R1009" s="3"/>
      <c r="S1009" s="3"/>
      <c r="T1009" s="3"/>
      <c r="U1009" s="3"/>
      <c r="V1009" s="3"/>
      <c r="W1009" s="3"/>
      <c r="X1009" s="3"/>
      <c r="Y1009" s="3"/>
      <c r="Z1009" s="3"/>
      <c r="AA1009" s="3"/>
    </row>
    <row r="1010" spans="2:27" ht="15.75" customHeight="1">
      <c r="B1010" s="3"/>
      <c r="C1010" s="3"/>
      <c r="D1010" s="3"/>
      <c r="E1010" s="3"/>
      <c r="F1010" s="3"/>
      <c r="G1010" s="3"/>
      <c r="H1010" s="3"/>
      <c r="I1010" s="3"/>
      <c r="J1010" s="3"/>
      <c r="K1010" s="3"/>
      <c r="L1010" s="3"/>
      <c r="M1010" s="3"/>
      <c r="N1010" s="3"/>
      <c r="O1010" s="3"/>
      <c r="P1010" s="3"/>
      <c r="Q1010" s="3"/>
      <c r="R1010" s="3"/>
      <c r="S1010" s="3"/>
      <c r="T1010" s="3"/>
      <c r="U1010" s="3"/>
      <c r="V1010" s="3"/>
      <c r="W1010" s="3"/>
      <c r="X1010" s="3"/>
      <c r="Y1010" s="3"/>
      <c r="Z1010" s="3"/>
      <c r="AA1010" s="3"/>
    </row>
    <row r="1011" spans="2:27" ht="15.75" customHeight="1">
      <c r="B1011" s="3"/>
      <c r="C1011" s="3"/>
      <c r="D1011" s="3"/>
      <c r="E1011" s="3"/>
      <c r="F1011" s="3"/>
      <c r="G1011" s="3"/>
      <c r="H1011" s="3"/>
      <c r="I1011" s="3"/>
      <c r="J1011" s="3"/>
      <c r="K1011" s="3"/>
      <c r="L1011" s="3"/>
      <c r="M1011" s="3"/>
      <c r="N1011" s="3"/>
      <c r="O1011" s="3"/>
      <c r="P1011" s="3"/>
      <c r="Q1011" s="3"/>
      <c r="R1011" s="3"/>
      <c r="S1011" s="3"/>
      <c r="T1011" s="3"/>
      <c r="U1011" s="3"/>
      <c r="V1011" s="3"/>
      <c r="W1011" s="3"/>
      <c r="X1011" s="3"/>
      <c r="Y1011" s="3"/>
      <c r="Z1011" s="3"/>
      <c r="AA1011" s="3"/>
    </row>
    <row r="1012" spans="2:27" ht="15.75" customHeight="1">
      <c r="B1012" s="3"/>
      <c r="C1012" s="3"/>
      <c r="D1012" s="3"/>
      <c r="E1012" s="3"/>
      <c r="F1012" s="3"/>
      <c r="G1012" s="3"/>
      <c r="H1012" s="3"/>
      <c r="I1012" s="3"/>
      <c r="J1012" s="3"/>
      <c r="K1012" s="3"/>
      <c r="L1012" s="3"/>
      <c r="M1012" s="3"/>
      <c r="N1012" s="3"/>
      <c r="O1012" s="3"/>
      <c r="P1012" s="3"/>
      <c r="Q1012" s="3"/>
      <c r="R1012" s="3"/>
      <c r="S1012" s="3"/>
      <c r="T1012" s="3"/>
      <c r="U1012" s="3"/>
      <c r="V1012" s="3"/>
      <c r="W1012" s="3"/>
      <c r="X1012" s="3"/>
      <c r="Y1012" s="3"/>
      <c r="Z1012" s="3"/>
      <c r="AA1012" s="3"/>
    </row>
    <row r="1013" spans="2:27" ht="15.75" customHeight="1">
      <c r="B1013" s="3"/>
      <c r="C1013" s="3"/>
      <c r="D1013" s="3"/>
      <c r="E1013" s="3"/>
      <c r="F1013" s="3"/>
      <c r="G1013" s="3"/>
      <c r="H1013" s="3"/>
      <c r="I1013" s="3"/>
      <c r="J1013" s="3"/>
      <c r="K1013" s="3"/>
      <c r="L1013" s="3"/>
      <c r="M1013" s="3"/>
      <c r="N1013" s="3"/>
      <c r="O1013" s="3"/>
      <c r="P1013" s="3"/>
      <c r="Q1013" s="3"/>
      <c r="R1013" s="3"/>
      <c r="S1013" s="3"/>
      <c r="T1013" s="3"/>
      <c r="U1013" s="3"/>
      <c r="V1013" s="3"/>
      <c r="W1013" s="3"/>
      <c r="X1013" s="3"/>
      <c r="Y1013" s="3"/>
      <c r="Z1013" s="3"/>
      <c r="AA1013" s="3"/>
    </row>
    <row r="1014" spans="2:27" ht="15.75" customHeight="1">
      <c r="B1014" s="3"/>
      <c r="C1014" s="3"/>
      <c r="D1014" s="3"/>
      <c r="E1014" s="3"/>
      <c r="F1014" s="3"/>
      <c r="G1014" s="3"/>
      <c r="H1014" s="3"/>
      <c r="I1014" s="3"/>
      <c r="J1014" s="3"/>
      <c r="K1014" s="3"/>
      <c r="L1014" s="3"/>
      <c r="M1014" s="3"/>
      <c r="N1014" s="3"/>
      <c r="O1014" s="3"/>
      <c r="P1014" s="3"/>
      <c r="Q1014" s="3"/>
      <c r="R1014" s="3"/>
      <c r="S1014" s="3"/>
      <c r="T1014" s="3"/>
      <c r="U1014" s="3"/>
      <c r="V1014" s="3"/>
      <c r="W1014" s="3"/>
      <c r="X1014" s="3"/>
      <c r="Y1014" s="3"/>
      <c r="Z1014" s="3"/>
      <c r="AA1014" s="3"/>
    </row>
    <row r="1015" spans="2:27" ht="15.75" customHeight="1">
      <c r="B1015" s="3"/>
      <c r="C1015" s="3"/>
      <c r="D1015" s="3"/>
      <c r="E1015" s="3"/>
      <c r="F1015" s="3"/>
      <c r="G1015" s="3"/>
      <c r="H1015" s="3"/>
      <c r="I1015" s="3"/>
      <c r="J1015" s="3"/>
      <c r="K1015" s="3"/>
      <c r="L1015" s="3"/>
      <c r="M1015" s="3"/>
      <c r="N1015" s="3"/>
      <c r="O1015" s="3"/>
      <c r="P1015" s="3"/>
      <c r="Q1015" s="3"/>
      <c r="R1015" s="3"/>
      <c r="S1015" s="3"/>
      <c r="T1015" s="3"/>
      <c r="U1015" s="3"/>
      <c r="V1015" s="3"/>
      <c r="W1015" s="3"/>
      <c r="X1015" s="3"/>
      <c r="Y1015" s="3"/>
      <c r="Z1015" s="3"/>
      <c r="AA1015" s="3"/>
    </row>
    <row r="1016" spans="2:27" ht="15.75" customHeight="1">
      <c r="B1016" s="3"/>
      <c r="C1016" s="3"/>
      <c r="D1016" s="3"/>
      <c r="E1016" s="3"/>
      <c r="F1016" s="3"/>
      <c r="G1016" s="3"/>
      <c r="H1016" s="3"/>
      <c r="I1016" s="3"/>
      <c r="J1016" s="3"/>
      <c r="K1016" s="3"/>
      <c r="L1016" s="3"/>
      <c r="M1016" s="3"/>
      <c r="N1016" s="3"/>
      <c r="O1016" s="3"/>
      <c r="P1016" s="3"/>
      <c r="Q1016" s="3"/>
      <c r="R1016" s="3"/>
      <c r="S1016" s="3"/>
      <c r="T1016" s="3"/>
      <c r="U1016" s="3"/>
      <c r="V1016" s="3"/>
      <c r="W1016" s="3"/>
      <c r="X1016" s="3"/>
      <c r="Y1016" s="3"/>
      <c r="Z1016" s="3"/>
      <c r="AA1016" s="3"/>
    </row>
    <row r="1017" spans="2:27" ht="15.75" customHeight="1">
      <c r="B1017" s="3"/>
      <c r="C1017" s="3"/>
      <c r="D1017" s="3"/>
      <c r="E1017" s="3"/>
      <c r="F1017" s="3"/>
      <c r="G1017" s="3"/>
      <c r="H1017" s="3"/>
      <c r="I1017" s="3"/>
      <c r="J1017" s="3"/>
      <c r="K1017" s="3"/>
      <c r="L1017" s="3"/>
      <c r="M1017" s="3"/>
      <c r="N1017" s="3"/>
      <c r="O1017" s="3"/>
      <c r="P1017" s="3"/>
      <c r="Q1017" s="3"/>
      <c r="R1017" s="3"/>
      <c r="S1017" s="3"/>
      <c r="T1017" s="3"/>
      <c r="U1017" s="3"/>
      <c r="V1017" s="3"/>
      <c r="W1017" s="3"/>
      <c r="X1017" s="3"/>
      <c r="Y1017" s="3"/>
      <c r="Z1017" s="3"/>
      <c r="AA1017" s="3"/>
    </row>
    <row r="1018" spans="2:27" ht="15.75" customHeight="1">
      <c r="B1018" s="3"/>
      <c r="C1018" s="3"/>
      <c r="D1018" s="3"/>
      <c r="E1018" s="3"/>
      <c r="F1018" s="3"/>
      <c r="G1018" s="3"/>
      <c r="H1018" s="3"/>
      <c r="I1018" s="3"/>
      <c r="J1018" s="3"/>
      <c r="K1018" s="3"/>
      <c r="L1018" s="3"/>
      <c r="M1018" s="3"/>
      <c r="N1018" s="3"/>
      <c r="O1018" s="3"/>
      <c r="P1018" s="3"/>
      <c r="Q1018" s="3"/>
      <c r="R1018" s="3"/>
      <c r="S1018" s="3"/>
      <c r="T1018" s="3"/>
      <c r="U1018" s="3"/>
      <c r="V1018" s="3"/>
      <c r="W1018" s="3"/>
      <c r="X1018" s="3"/>
      <c r="Y1018" s="3"/>
      <c r="Z1018" s="3"/>
      <c r="AA1018" s="3"/>
    </row>
    <row r="1019" spans="2:27" ht="15.75" customHeight="1">
      <c r="B1019" s="3"/>
      <c r="C1019" s="3"/>
      <c r="D1019" s="3"/>
      <c r="E1019" s="3"/>
      <c r="F1019" s="3"/>
      <c r="G1019" s="3"/>
      <c r="H1019" s="3"/>
      <c r="I1019" s="3"/>
      <c r="J1019" s="3"/>
      <c r="K1019" s="3"/>
      <c r="L1019" s="3"/>
      <c r="M1019" s="3"/>
      <c r="N1019" s="3"/>
      <c r="O1019" s="3"/>
      <c r="P1019" s="3"/>
      <c r="Q1019" s="3"/>
      <c r="R1019" s="3"/>
      <c r="S1019" s="3"/>
      <c r="T1019" s="3"/>
      <c r="U1019" s="3"/>
      <c r="V1019" s="3"/>
      <c r="W1019" s="3"/>
      <c r="X1019" s="3"/>
      <c r="Y1019" s="3"/>
      <c r="Z1019" s="3"/>
      <c r="AA1019" s="3"/>
    </row>
    <row r="1020" spans="2:27" ht="15.75" customHeight="1">
      <c r="B1020" s="3"/>
      <c r="C1020" s="3"/>
      <c r="D1020" s="3"/>
      <c r="E1020" s="3"/>
      <c r="F1020" s="3"/>
      <c r="G1020" s="3"/>
      <c r="H1020" s="3"/>
      <c r="I1020" s="3"/>
      <c r="J1020" s="3"/>
      <c r="K1020" s="3"/>
      <c r="L1020" s="3"/>
      <c r="M1020" s="3"/>
      <c r="N1020" s="3"/>
      <c r="O1020" s="3"/>
      <c r="P1020" s="3"/>
      <c r="Q1020" s="3"/>
      <c r="R1020" s="3"/>
      <c r="S1020" s="3"/>
      <c r="T1020" s="3"/>
      <c r="U1020" s="3"/>
      <c r="V1020" s="3"/>
      <c r="W1020" s="3"/>
      <c r="X1020" s="3"/>
      <c r="Y1020" s="3"/>
      <c r="Z1020" s="3"/>
      <c r="AA1020" s="3"/>
    </row>
    <row r="1021" spans="2:27" ht="15.75" customHeight="1">
      <c r="B1021" s="3"/>
      <c r="C1021" s="3"/>
      <c r="D1021" s="3"/>
      <c r="E1021" s="3"/>
      <c r="F1021" s="3"/>
      <c r="G1021" s="3"/>
      <c r="H1021" s="3"/>
      <c r="I1021" s="3"/>
      <c r="J1021" s="3"/>
      <c r="K1021" s="3"/>
      <c r="L1021" s="3"/>
      <c r="M1021" s="3"/>
      <c r="N1021" s="3"/>
      <c r="O1021" s="3"/>
      <c r="P1021" s="3"/>
      <c r="Q1021" s="3"/>
      <c r="R1021" s="3"/>
      <c r="S1021" s="3"/>
      <c r="T1021" s="3"/>
      <c r="U1021" s="3"/>
      <c r="V1021" s="3"/>
      <c r="W1021" s="3"/>
      <c r="X1021" s="3"/>
      <c r="Y1021" s="3"/>
      <c r="Z1021" s="3"/>
      <c r="AA1021" s="3"/>
    </row>
    <row r="1022" spans="2:27" ht="15.75" customHeight="1">
      <c r="B1022" s="3"/>
      <c r="C1022" s="3"/>
      <c r="D1022" s="3"/>
      <c r="E1022" s="3"/>
      <c r="F1022" s="3"/>
      <c r="G1022" s="3"/>
      <c r="H1022" s="3"/>
      <c r="I1022" s="3"/>
      <c r="J1022" s="3"/>
      <c r="K1022" s="3"/>
      <c r="L1022" s="3"/>
      <c r="M1022" s="3"/>
      <c r="N1022" s="3"/>
      <c r="O1022" s="3"/>
      <c r="P1022" s="3"/>
      <c r="Q1022" s="3"/>
      <c r="R1022" s="3"/>
      <c r="S1022" s="3"/>
      <c r="T1022" s="3"/>
      <c r="U1022" s="3"/>
      <c r="V1022" s="3"/>
      <c r="W1022" s="3"/>
      <c r="X1022" s="3"/>
      <c r="Y1022" s="3"/>
      <c r="Z1022" s="3"/>
      <c r="AA1022" s="3"/>
    </row>
    <row r="1023" spans="2:27" ht="15.75" customHeight="1">
      <c r="B1023" s="3"/>
      <c r="C1023" s="3"/>
      <c r="D1023" s="3"/>
      <c r="E1023" s="3"/>
      <c r="F1023" s="3"/>
      <c r="G1023" s="3"/>
      <c r="H1023" s="3"/>
      <c r="I1023" s="3"/>
      <c r="J1023" s="3"/>
      <c r="K1023" s="3"/>
      <c r="L1023" s="3"/>
      <c r="M1023" s="3"/>
      <c r="N1023" s="3"/>
      <c r="O1023" s="3"/>
      <c r="P1023" s="3"/>
      <c r="Q1023" s="3"/>
      <c r="R1023" s="3"/>
      <c r="S1023" s="3"/>
      <c r="T1023" s="3"/>
      <c r="U1023" s="3"/>
      <c r="V1023" s="3"/>
      <c r="W1023" s="3"/>
      <c r="X1023" s="3"/>
      <c r="Y1023" s="3"/>
      <c r="Z1023" s="3"/>
      <c r="AA1023" s="3"/>
    </row>
    <row r="1024" spans="2:27" ht="15.75" customHeight="1">
      <c r="B1024" s="3"/>
      <c r="C1024" s="3"/>
      <c r="D1024" s="3"/>
      <c r="E1024" s="3"/>
      <c r="F1024" s="3"/>
      <c r="G1024" s="3"/>
      <c r="H1024" s="3"/>
      <c r="I1024" s="3"/>
      <c r="J1024" s="3"/>
      <c r="K1024" s="3"/>
      <c r="L1024" s="3"/>
      <c r="M1024" s="3"/>
      <c r="N1024" s="3"/>
      <c r="O1024" s="3"/>
      <c r="P1024" s="3"/>
      <c r="Q1024" s="3"/>
      <c r="R1024" s="3"/>
      <c r="S1024" s="3"/>
      <c r="T1024" s="3"/>
      <c r="U1024" s="3"/>
      <c r="V1024" s="3"/>
      <c r="W1024" s="3"/>
      <c r="X1024" s="3"/>
      <c r="Y1024" s="3"/>
      <c r="Z1024" s="3"/>
      <c r="AA1024" s="3"/>
    </row>
    <row r="1025" spans="2:27" ht="15.75" customHeight="1">
      <c r="B1025" s="3"/>
      <c r="C1025" s="3"/>
      <c r="D1025" s="3"/>
      <c r="E1025" s="3"/>
      <c r="F1025" s="3"/>
      <c r="G1025" s="3"/>
      <c r="H1025" s="3"/>
      <c r="I1025" s="3"/>
      <c r="J1025" s="3"/>
      <c r="K1025" s="3"/>
      <c r="L1025" s="3"/>
      <c r="M1025" s="3"/>
      <c r="N1025" s="3"/>
      <c r="O1025" s="3"/>
      <c r="P1025" s="3"/>
      <c r="Q1025" s="3"/>
      <c r="R1025" s="3"/>
      <c r="S1025" s="3"/>
      <c r="T1025" s="3"/>
      <c r="U1025" s="3"/>
      <c r="V1025" s="3"/>
      <c r="W1025" s="3"/>
      <c r="X1025" s="3"/>
      <c r="Y1025" s="3"/>
      <c r="Z1025" s="3"/>
      <c r="AA1025" s="3"/>
    </row>
    <row r="1026" spans="2:27" ht="15.75" customHeight="1">
      <c r="B1026" s="3"/>
      <c r="C1026" s="3"/>
      <c r="D1026" s="3"/>
      <c r="E1026" s="3"/>
      <c r="F1026" s="3"/>
      <c r="G1026" s="3"/>
      <c r="H1026" s="3"/>
      <c r="I1026" s="3"/>
      <c r="J1026" s="3"/>
      <c r="K1026" s="3"/>
      <c r="L1026" s="3"/>
      <c r="M1026" s="3"/>
      <c r="N1026" s="3"/>
      <c r="O1026" s="3"/>
      <c r="P1026" s="3"/>
      <c r="Q1026" s="3"/>
      <c r="R1026" s="3"/>
      <c r="S1026" s="3"/>
      <c r="T1026" s="3"/>
      <c r="U1026" s="3"/>
      <c r="V1026" s="3"/>
      <c r="W1026" s="3"/>
      <c r="X1026" s="3"/>
      <c r="Y1026" s="3"/>
      <c r="Z1026" s="3"/>
      <c r="AA1026" s="3"/>
    </row>
    <row r="1027" spans="2:27" ht="15.75" customHeight="1">
      <c r="B1027" s="3"/>
      <c r="C1027" s="3"/>
      <c r="D1027" s="3"/>
      <c r="E1027" s="3"/>
      <c r="F1027" s="3"/>
      <c r="G1027" s="3"/>
      <c r="H1027" s="3"/>
      <c r="I1027" s="3"/>
      <c r="J1027" s="3"/>
      <c r="K1027" s="3"/>
      <c r="L1027" s="3"/>
      <c r="M1027" s="3"/>
      <c r="N1027" s="3"/>
      <c r="O1027" s="3"/>
      <c r="P1027" s="3"/>
      <c r="Q1027" s="3"/>
      <c r="R1027" s="3"/>
      <c r="S1027" s="3"/>
      <c r="T1027" s="3"/>
      <c r="U1027" s="3"/>
      <c r="V1027" s="3"/>
      <c r="W1027" s="3"/>
      <c r="X1027" s="3"/>
      <c r="Y1027" s="3"/>
      <c r="Z1027" s="3"/>
      <c r="AA1027" s="3"/>
    </row>
    <row r="1028" spans="2:27" ht="15.75" customHeight="1">
      <c r="B1028" s="3"/>
      <c r="C1028" s="3"/>
      <c r="D1028" s="3"/>
      <c r="E1028" s="3"/>
      <c r="F1028" s="3"/>
      <c r="G1028" s="3"/>
      <c r="H1028" s="3"/>
      <c r="I1028" s="3"/>
      <c r="J1028" s="3"/>
      <c r="K1028" s="3"/>
      <c r="L1028" s="3"/>
      <c r="M1028" s="3"/>
      <c r="N1028" s="3"/>
      <c r="O1028" s="3"/>
      <c r="P1028" s="3"/>
      <c r="Q1028" s="3"/>
      <c r="R1028" s="3"/>
      <c r="S1028" s="3"/>
      <c r="T1028" s="3"/>
      <c r="U1028" s="3"/>
      <c r="V1028" s="3"/>
      <c r="W1028" s="3"/>
      <c r="X1028" s="3"/>
      <c r="Y1028" s="3"/>
      <c r="Z1028" s="3"/>
      <c r="AA1028" s="3"/>
    </row>
    <row r="1029" spans="2:27" ht="15.75" customHeight="1">
      <c r="B1029" s="3"/>
      <c r="C1029" s="3"/>
      <c r="D1029" s="3"/>
      <c r="E1029" s="3"/>
      <c r="F1029" s="3"/>
      <c r="G1029" s="3"/>
      <c r="H1029" s="3"/>
      <c r="I1029" s="3"/>
      <c r="J1029" s="3"/>
      <c r="K1029" s="3"/>
      <c r="L1029" s="3"/>
      <c r="M1029" s="3"/>
      <c r="N1029" s="3"/>
      <c r="O1029" s="3"/>
      <c r="P1029" s="3"/>
      <c r="Q1029" s="3"/>
      <c r="R1029" s="3"/>
      <c r="S1029" s="3"/>
      <c r="T1029" s="3"/>
      <c r="U1029" s="3"/>
      <c r="V1029" s="3"/>
      <c r="W1029" s="3"/>
      <c r="X1029" s="3"/>
      <c r="Y1029" s="3"/>
      <c r="Z1029" s="3"/>
      <c r="AA1029" s="3"/>
    </row>
    <row r="1030" spans="2:27" ht="15.75" customHeight="1">
      <c r="B1030" s="3"/>
      <c r="C1030" s="3"/>
      <c r="D1030" s="3"/>
      <c r="E1030" s="3"/>
      <c r="F1030" s="3"/>
      <c r="K1030" s="3"/>
      <c r="L1030" s="3"/>
      <c r="M1030" s="3"/>
      <c r="N1030" s="3"/>
      <c r="O1030" s="3"/>
      <c r="P1030" s="3"/>
      <c r="Q1030" s="3"/>
      <c r="R1030" s="3"/>
      <c r="S1030" s="3"/>
      <c r="T1030" s="3"/>
      <c r="U1030" s="3"/>
      <c r="V1030" s="3"/>
      <c r="W1030" s="3"/>
      <c r="X1030" s="3"/>
      <c r="Y1030" s="3"/>
      <c r="Z1030" s="3"/>
      <c r="AA1030" s="3"/>
    </row>
    <row r="1031" spans="2:27" ht="15.75" customHeight="1">
      <c r="B1031" s="3"/>
      <c r="C1031" s="3"/>
      <c r="D1031" s="3"/>
      <c r="E1031" s="3"/>
      <c r="F1031" s="3"/>
      <c r="K1031" s="3"/>
      <c r="L1031" s="3"/>
      <c r="M1031" s="3"/>
      <c r="N1031" s="3"/>
      <c r="O1031" s="3"/>
      <c r="P1031" s="3"/>
      <c r="Q1031" s="3"/>
      <c r="R1031" s="3"/>
      <c r="S1031" s="3"/>
      <c r="T1031" s="3"/>
      <c r="U1031" s="3"/>
      <c r="V1031" s="3"/>
      <c r="W1031" s="3"/>
      <c r="X1031" s="3"/>
      <c r="Y1031" s="3"/>
      <c r="Z1031" s="3"/>
      <c r="AA1031" s="3"/>
    </row>
    <row r="1032" spans="2:27" ht="15.75" customHeight="1">
      <c r="B1032" s="3"/>
      <c r="C1032" s="3"/>
      <c r="D1032" s="3"/>
      <c r="E1032" s="3"/>
      <c r="F1032" s="3"/>
      <c r="K1032" s="3"/>
      <c r="L1032" s="3"/>
      <c r="M1032" s="3"/>
      <c r="N1032" s="3"/>
      <c r="O1032" s="3"/>
      <c r="P1032" s="3"/>
      <c r="Q1032" s="3"/>
      <c r="R1032" s="3"/>
      <c r="S1032" s="3"/>
      <c r="T1032" s="3"/>
      <c r="U1032" s="3"/>
      <c r="V1032" s="3"/>
      <c r="W1032" s="3"/>
      <c r="X1032" s="3"/>
      <c r="Y1032" s="3"/>
      <c r="Z1032" s="3"/>
      <c r="AA1032" s="3"/>
    </row>
    <row r="1033" spans="2:27" ht="15.75" customHeight="1">
      <c r="B1033" s="3"/>
      <c r="C1033" s="3"/>
      <c r="D1033" s="3"/>
      <c r="E1033" s="3"/>
      <c r="F1033" s="3"/>
      <c r="K1033" s="3"/>
      <c r="L1033" s="3"/>
      <c r="M1033" s="3"/>
      <c r="N1033" s="3"/>
      <c r="O1033" s="3"/>
      <c r="P1033" s="3"/>
      <c r="Q1033" s="3"/>
      <c r="R1033" s="3"/>
      <c r="S1033" s="3"/>
      <c r="T1033" s="3"/>
      <c r="U1033" s="3"/>
      <c r="V1033" s="3"/>
      <c r="W1033" s="3"/>
      <c r="X1033" s="3"/>
      <c r="Y1033" s="3"/>
      <c r="Z1033" s="3"/>
      <c r="AA1033" s="3"/>
    </row>
  </sheetData>
  <mergeCells count="249">
    <mergeCell ref="B3:C6"/>
    <mergeCell ref="D3:F6"/>
    <mergeCell ref="B8:E8"/>
    <mergeCell ref="B9:F9"/>
    <mergeCell ref="B11:E11"/>
    <mergeCell ref="B12:F12"/>
    <mergeCell ref="B14:F14"/>
    <mergeCell ref="B15:F15"/>
    <mergeCell ref="B16:E16"/>
    <mergeCell ref="B17:E17"/>
    <mergeCell ref="A19:F19"/>
    <mergeCell ref="B20:F20"/>
    <mergeCell ref="A21:B21"/>
    <mergeCell ref="C21:F21"/>
    <mergeCell ref="H21:K21"/>
    <mergeCell ref="A22:F22"/>
    <mergeCell ref="H22:K22"/>
    <mergeCell ref="A23:B23"/>
    <mergeCell ref="A34:B34"/>
    <mergeCell ref="A36:B36"/>
    <mergeCell ref="D36:E36"/>
    <mergeCell ref="I36:J36"/>
    <mergeCell ref="D37:E37"/>
    <mergeCell ref="I37:J37"/>
    <mergeCell ref="D38:E38"/>
    <mergeCell ref="I38:J38"/>
    <mergeCell ref="D39:E39"/>
    <mergeCell ref="I39:J39"/>
    <mergeCell ref="D40:E40"/>
    <mergeCell ref="I40:J40"/>
    <mergeCell ref="D41:E41"/>
    <mergeCell ref="I41:J41"/>
    <mergeCell ref="D42:E42"/>
    <mergeCell ref="I42:J42"/>
    <mergeCell ref="D43:E43"/>
    <mergeCell ref="I43:J43"/>
    <mergeCell ref="D44:E44"/>
    <mergeCell ref="I44:J44"/>
    <mergeCell ref="D45:E45"/>
    <mergeCell ref="I45:J45"/>
    <mergeCell ref="D46:E46"/>
    <mergeCell ref="I46:J46"/>
    <mergeCell ref="A47:B47"/>
    <mergeCell ref="D47:E47"/>
    <mergeCell ref="I47:J47"/>
    <mergeCell ref="A49:B49"/>
    <mergeCell ref="D49:E49"/>
    <mergeCell ref="I49:J49"/>
    <mergeCell ref="D50:E50"/>
    <mergeCell ref="I50:J50"/>
    <mergeCell ref="D51:E51"/>
    <mergeCell ref="I51:J51"/>
    <mergeCell ref="D52:E52"/>
    <mergeCell ref="I52:J52"/>
    <mergeCell ref="D53:E53"/>
    <mergeCell ref="I53:J53"/>
    <mergeCell ref="D54:E54"/>
    <mergeCell ref="I54:J54"/>
    <mergeCell ref="D55:E55"/>
    <mergeCell ref="I55:J55"/>
    <mergeCell ref="D56:E56"/>
    <mergeCell ref="I56:J56"/>
    <mergeCell ref="D57:E57"/>
    <mergeCell ref="I57:J57"/>
    <mergeCell ref="D58:E58"/>
    <mergeCell ref="I58:J58"/>
    <mergeCell ref="D59:E59"/>
    <mergeCell ref="I59:J59"/>
    <mergeCell ref="D60:E60"/>
    <mergeCell ref="I60:J60"/>
    <mergeCell ref="D61:E61"/>
    <mergeCell ref="I61:J61"/>
    <mergeCell ref="D62:E62"/>
    <mergeCell ref="I62:J62"/>
    <mergeCell ref="D63:E63"/>
    <mergeCell ref="I63:J63"/>
    <mergeCell ref="D64:E64"/>
    <mergeCell ref="I64:J64"/>
    <mergeCell ref="D65:E65"/>
    <mergeCell ref="I65:J65"/>
    <mergeCell ref="D66:E66"/>
    <mergeCell ref="I66:J66"/>
    <mergeCell ref="D67:E67"/>
    <mergeCell ref="I67:J67"/>
    <mergeCell ref="D68:E68"/>
    <mergeCell ref="I68:J68"/>
    <mergeCell ref="D69:E69"/>
    <mergeCell ref="I69:J69"/>
    <mergeCell ref="A70:B70"/>
    <mergeCell ref="D70:E70"/>
    <mergeCell ref="I70:J70"/>
    <mergeCell ref="A72:B72"/>
    <mergeCell ref="D72:E72"/>
    <mergeCell ref="I72:J72"/>
    <mergeCell ref="D73:E73"/>
    <mergeCell ref="I73:J73"/>
    <mergeCell ref="D74:E74"/>
    <mergeCell ref="I74:J74"/>
    <mergeCell ref="D75:E75"/>
    <mergeCell ref="I75:J75"/>
    <mergeCell ref="D76:E76"/>
    <mergeCell ref="I76:J76"/>
    <mergeCell ref="D77:E77"/>
    <mergeCell ref="I77:J77"/>
    <mergeCell ref="D78:E78"/>
    <mergeCell ref="I78:J78"/>
    <mergeCell ref="D79:E79"/>
    <mergeCell ref="I79:J79"/>
    <mergeCell ref="D80:E80"/>
    <mergeCell ref="I80:J80"/>
    <mergeCell ref="D81:E81"/>
    <mergeCell ref="I81:J81"/>
    <mergeCell ref="D82:E82"/>
    <mergeCell ref="I82:J82"/>
    <mergeCell ref="A83:B83"/>
    <mergeCell ref="D83:E83"/>
    <mergeCell ref="I83:J83"/>
    <mergeCell ref="A86:B86"/>
    <mergeCell ref="D86:E86"/>
    <mergeCell ref="I86:J86"/>
    <mergeCell ref="D87:E87"/>
    <mergeCell ref="I87:J87"/>
    <mergeCell ref="D88:E88"/>
    <mergeCell ref="I88:J88"/>
    <mergeCell ref="D89:E89"/>
    <mergeCell ref="I89:J89"/>
    <mergeCell ref="D90:E90"/>
    <mergeCell ref="I90:J90"/>
    <mergeCell ref="D91:E91"/>
    <mergeCell ref="I91:J91"/>
    <mergeCell ref="D92:E92"/>
    <mergeCell ref="I92:J92"/>
    <mergeCell ref="D93:E93"/>
    <mergeCell ref="I93:J93"/>
    <mergeCell ref="D94:E94"/>
    <mergeCell ref="I94:J94"/>
    <mergeCell ref="D95:E95"/>
    <mergeCell ref="I95:J95"/>
    <mergeCell ref="D96:E96"/>
    <mergeCell ref="I96:J96"/>
    <mergeCell ref="D97:E97"/>
    <mergeCell ref="I97:J97"/>
    <mergeCell ref="D98:E98"/>
    <mergeCell ref="I98:J98"/>
    <mergeCell ref="D99:E99"/>
    <mergeCell ref="I99:J99"/>
    <mergeCell ref="D100:E100"/>
    <mergeCell ref="I100:J100"/>
    <mergeCell ref="D101:E101"/>
    <mergeCell ref="I101:J101"/>
    <mergeCell ref="D102:E102"/>
    <mergeCell ref="I102:J102"/>
    <mergeCell ref="D103:E103"/>
    <mergeCell ref="I103:J103"/>
    <mergeCell ref="D104:E104"/>
    <mergeCell ref="I104:J104"/>
    <mergeCell ref="D105:E105"/>
    <mergeCell ref="I105:J105"/>
    <mergeCell ref="D106:E106"/>
    <mergeCell ref="I106:J106"/>
    <mergeCell ref="A107:B107"/>
    <mergeCell ref="D107:E107"/>
    <mergeCell ref="I107:J107"/>
    <mergeCell ref="A109:F109"/>
    <mergeCell ref="H109:K109"/>
    <mergeCell ref="A110:B110"/>
    <mergeCell ref="D110:E110"/>
    <mergeCell ref="I110:J110"/>
    <mergeCell ref="D111:E111"/>
    <mergeCell ref="I111:J111"/>
    <mergeCell ref="D112:E112"/>
    <mergeCell ref="I112:J112"/>
    <mergeCell ref="D113:E113"/>
    <mergeCell ref="I113:J113"/>
    <mergeCell ref="D114:E114"/>
    <mergeCell ref="I114:J114"/>
    <mergeCell ref="D115:E115"/>
    <mergeCell ref="I115:J115"/>
    <mergeCell ref="D116:E116"/>
    <mergeCell ref="I116:J116"/>
    <mergeCell ref="D117:E117"/>
    <mergeCell ref="I117:J117"/>
    <mergeCell ref="D118:E118"/>
    <mergeCell ref="I118:J118"/>
    <mergeCell ref="D119:E119"/>
    <mergeCell ref="I119:J119"/>
    <mergeCell ref="D120:E120"/>
    <mergeCell ref="I120:J120"/>
    <mergeCell ref="A121:B121"/>
    <mergeCell ref="D121:E121"/>
    <mergeCell ref="I121:J121"/>
    <mergeCell ref="B124:C124"/>
    <mergeCell ref="H124:I124"/>
    <mergeCell ref="J124:K124"/>
    <mergeCell ref="H125:I125"/>
    <mergeCell ref="J125:K125"/>
    <mergeCell ref="H126:I126"/>
    <mergeCell ref="J126:K126"/>
    <mergeCell ref="H127:I127"/>
    <mergeCell ref="J127:K127"/>
    <mergeCell ref="C129:D129"/>
    <mergeCell ref="E129:F129"/>
    <mergeCell ref="H129:I129"/>
    <mergeCell ref="J129:K129"/>
    <mergeCell ref="C130:D130"/>
    <mergeCell ref="E130:F130"/>
    <mergeCell ref="H130:I130"/>
    <mergeCell ref="J130:K130"/>
    <mergeCell ref="C131:D131"/>
    <mergeCell ref="E131:F131"/>
    <mergeCell ref="H131:I131"/>
    <mergeCell ref="J131:K131"/>
    <mergeCell ref="C132:D132"/>
    <mergeCell ref="E132:F132"/>
    <mergeCell ref="H132:I132"/>
    <mergeCell ref="J132:K132"/>
    <mergeCell ref="C133:D133"/>
    <mergeCell ref="E133:F133"/>
    <mergeCell ref="H133:I133"/>
    <mergeCell ref="J133:K133"/>
    <mergeCell ref="C135:F135"/>
    <mergeCell ref="H135:I135"/>
    <mergeCell ref="C136:D136"/>
    <mergeCell ref="E136:F136"/>
    <mergeCell ref="H136:I136"/>
    <mergeCell ref="J142:K142"/>
    <mergeCell ref="C143:D143"/>
    <mergeCell ref="E143:F143"/>
    <mergeCell ref="H143:I143"/>
    <mergeCell ref="J143:K143"/>
    <mergeCell ref="C137:D137"/>
    <mergeCell ref="E137:F137"/>
    <mergeCell ref="H137:I137"/>
    <mergeCell ref="C138:D138"/>
    <mergeCell ref="E138:F138"/>
    <mergeCell ref="H138:I138"/>
    <mergeCell ref="C139:D139"/>
    <mergeCell ref="E139:F139"/>
    <mergeCell ref="H139:I139"/>
    <mergeCell ref="D147:F147"/>
    <mergeCell ref="D148:F148"/>
    <mergeCell ref="D151:F151"/>
    <mergeCell ref="D152:F152"/>
    <mergeCell ref="C140:D140"/>
    <mergeCell ref="E140:F140"/>
    <mergeCell ref="H140:I140"/>
    <mergeCell ref="C142:D142"/>
    <mergeCell ref="E142:F142"/>
    <mergeCell ref="H142:I142"/>
  </mergeCells>
  <pageMargins left="0.7" right="0.7" top="0.75" bottom="0.75" header="0.51180555555555496" footer="0.51180555555555496"/>
  <pageSetup scale="80" firstPageNumber="0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0"/>
  <sheetViews>
    <sheetView zoomScaleNormal="100" workbookViewId="0"/>
  </sheetViews>
  <sheetFormatPr defaultColWidth="14.42578125" defaultRowHeight="15"/>
  <cols>
    <col min="1" max="26" width="8" customWidth="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.51180555555555496" footer="0.51180555555555496"/>
  <pageSetup firstPageNumber="0" orientation="landscape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0"/>
  <sheetViews>
    <sheetView zoomScaleNormal="100" workbookViewId="0"/>
  </sheetViews>
  <sheetFormatPr defaultColWidth="14.42578125" defaultRowHeight="15"/>
  <cols>
    <col min="1" max="26" width="8" customWidth="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.51180555555555496" footer="0.51180555555555496"/>
  <pageSetup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Marina Lochert</dc:creator>
  <dc:description/>
  <cp:lastModifiedBy>Tihana Marić</cp:lastModifiedBy>
  <cp:revision>7</cp:revision>
  <dcterms:created xsi:type="dcterms:W3CDTF">2012-11-06T10:02:08Z</dcterms:created>
  <dcterms:modified xsi:type="dcterms:W3CDTF">2023-01-26T09:25:24Z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